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4189476E-2FDD-4DD6-A136-1E974495E2AB}" xr6:coauthVersionLast="47" xr6:coauthVersionMax="47" xr10:uidLastSave="{00000000-0000-0000-0000-000000000000}"/>
  <bookViews>
    <workbookView xWindow="-108" yWindow="-108" windowWidth="23256" windowHeight="12456" activeTab="1" xr2:uid="{CCC22D76-A241-4FB7-849D-A5C5B135F38D}"/>
  </bookViews>
  <sheets>
    <sheet name="Aufgabe" sheetId="1" r:id="rId1"/>
    <sheet name="Lös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2" l="1"/>
  <c r="D4" i="2"/>
  <c r="D3" i="2"/>
  <c r="D5" i="2"/>
  <c r="D6" i="2"/>
  <c r="D7" i="2"/>
  <c r="D8" i="2"/>
  <c r="D9" i="2"/>
  <c r="D2" i="2"/>
  <c r="D10" i="2" l="1"/>
  <c r="D11" i="2"/>
  <c r="D12" i="2"/>
  <c r="D13" i="2"/>
  <c r="D19" i="2" l="1"/>
  <c r="D18" i="2"/>
</calcChain>
</file>

<file path=xl/sharedStrings.xml><?xml version="1.0" encoding="utf-8"?>
<sst xmlns="http://schemas.openxmlformats.org/spreadsheetml/2006/main" count="36" uniqueCount="20">
  <si>
    <t>Artikel</t>
  </si>
  <si>
    <t>Menge</t>
  </si>
  <si>
    <t>Einzelpreis</t>
  </si>
  <si>
    <t>Gesamtkosten</t>
  </si>
  <si>
    <t>Getränke</t>
  </si>
  <si>
    <t>Grillwürstchen</t>
  </si>
  <si>
    <t>Brötchen</t>
  </si>
  <si>
    <t>Salate</t>
  </si>
  <si>
    <t>Pappteller</t>
  </si>
  <si>
    <t>Servietten</t>
  </si>
  <si>
    <t>Dekoration</t>
  </si>
  <si>
    <t>Gesamtkosten:</t>
  </si>
  <si>
    <t>Durchschnittliche Kosten:</t>
  </si>
  <si>
    <t>Höchste Kosten:</t>
  </si>
  <si>
    <t>Niedrigste Kosten:</t>
  </si>
  <si>
    <t>Anzahl der Artikel:</t>
  </si>
  <si>
    <t>Zur Verfügung</t>
  </si>
  <si>
    <t>Rest</t>
  </si>
  <si>
    <t>Pro Person</t>
  </si>
  <si>
    <t>Grillkohle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</si>
</sst>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2" borderId="0" xfId="0" applyFill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1" applyNumberFormat="1" applyFont="1" applyAlignment="1">
      <alignment horizontal="right" vertical="center"/>
    </xf>
    <xf numFmtId="0" fontId="0" fillId="0" borderId="1" xfId="1" applyNumberFormat="1" applyFont="1" applyBorder="1" applyAlignment="1">
      <alignment horizontal="right" vertical="center"/>
    </xf>
    <xf numFmtId="44" fontId="0" fillId="0" borderId="0" xfId="1" applyFont="1" applyAlignment="1">
      <alignment horizontal="right" vertical="center"/>
    </xf>
    <xf numFmtId="44" fontId="0" fillId="2" borderId="0" xfId="1" applyFont="1" applyFill="1"/>
    <xf numFmtId="0" fontId="3" fillId="3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right" vertical="center"/>
    </xf>
    <xf numFmtId="44" fontId="0" fillId="2" borderId="0" xfId="0" applyNumberFormat="1" applyFill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15</xdr:col>
      <xdr:colOff>788840</xdr:colOff>
      <xdr:row>26</xdr:row>
      <xdr:rowOff>137160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9A3D7785-D5FF-409F-B6CA-13C79A184C6A}"/>
            </a:ext>
          </a:extLst>
        </xdr:cNvPr>
        <xdr:cNvSpPr/>
      </xdr:nvSpPr>
      <xdr:spPr>
        <a:xfrm>
          <a:off x="7520940" y="0"/>
          <a:ext cx="7128680" cy="48996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Berechne für jeden Artikel die </a:t>
          </a:r>
          <a:r>
            <a:rPr lang="de-DE" sz="1200" b="1"/>
            <a:t>Gesamtkosten</a:t>
          </a:r>
          <a:r>
            <a:rPr lang="de-DE" sz="1200"/>
            <a:t> aus Menge × Einzelpreis. Erstelle die erste Formel selbst und übertrage sie anschließend auf die übrigen Zeilen.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Berechne mit einer geeigneten Funktion die </a:t>
          </a:r>
          <a:r>
            <a:rPr lang="de-DE" sz="1200" b="1"/>
            <a:t>Gesamtkosten des Sommerfestes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Berechne den </a:t>
          </a:r>
          <a:r>
            <a:rPr lang="de-DE" sz="1200" b="1"/>
            <a:t>Durchschnitt</a:t>
          </a:r>
          <a:r>
            <a:rPr lang="de-DE" sz="1200"/>
            <a:t> der Gesamtkosten pro Artikel.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Ermittle den </a:t>
          </a:r>
          <a:r>
            <a:rPr lang="de-DE" sz="1200" b="1"/>
            <a:t>höchsten</a:t>
          </a:r>
          <a:r>
            <a:rPr lang="de-DE" sz="1200"/>
            <a:t> und den </a:t>
          </a:r>
          <a:r>
            <a:rPr lang="de-DE" sz="1200" b="1"/>
            <a:t>niedrigsten Gesamtpreis</a:t>
          </a:r>
          <a:r>
            <a:rPr lang="de-DE" sz="1200"/>
            <a:t> mit den passenden Funktionen.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Ermittle, wie viele Artikel in der Liste enthalten sind. Verwende dafür eine passende </a:t>
          </a:r>
          <a:r>
            <a:rPr lang="de-DE" sz="1200" b="1"/>
            <a:t>Zählfunktion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Für das Sommerfest stehen </a:t>
          </a:r>
          <a:r>
            <a:rPr lang="de-DE" sz="1200" b="1"/>
            <a:t>200 €</a:t>
          </a:r>
          <a:r>
            <a:rPr lang="de-DE" sz="1200"/>
            <a:t> zur Verfügung. Berechne, wie viel Geld nach dem Einkauf </a:t>
          </a:r>
          <a:r>
            <a:rPr lang="de-DE" sz="1200" b="1"/>
            <a:t>übrig bleibt</a:t>
          </a:r>
          <a:r>
            <a:rPr lang="de-DE" sz="1200"/>
            <a:t> beziehungsweise um welchen Betrag das Budget überschritten wird.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Die Kosten sollen auf </a:t>
          </a:r>
          <a:r>
            <a:rPr lang="de-DE" sz="1200" b="1"/>
            <a:t>20 Teilnehmer</a:t>
          </a:r>
          <a:r>
            <a:rPr lang="de-DE" sz="1200"/>
            <a:t> verteilt werden. Berechne die </a:t>
          </a:r>
          <a:r>
            <a:rPr lang="de-DE" sz="1200" b="1"/>
            <a:t>Kosten pro Person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Ein weiterer Artikel kommt hinzu:</a:t>
          </a:r>
          <a:br>
            <a:rPr lang="de-DE" sz="1200"/>
          </a:br>
          <a:r>
            <a:rPr lang="de-DE" sz="1200" b="1"/>
            <a:t>Grillkohle | Menge 3 | Einzelpreis 6,50 €</a:t>
          </a:r>
          <a:br>
            <a:rPr lang="de-DE" sz="1200"/>
          </a:br>
          <a:r>
            <a:rPr lang="de-DE" sz="1200"/>
            <a:t>Ergänze den Artikel und passe deine Berechnungen entsprechend an.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Formatiere alle Geldbeträge einheitlich als </a:t>
          </a:r>
          <a:r>
            <a:rPr lang="de-DE" sz="1200" b="1"/>
            <a:t>Euro-Beträge mit zwei Dezimalstellen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Gestalte die Tabelle übersichtlich. Formatiere Überschrift und Spaltenüberschriften passend und passe die Spaltenbreiten an.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90D2-D929-4782-A0A1-59D42875ED44}">
  <dimension ref="A1:D13"/>
  <sheetViews>
    <sheetView workbookViewId="0">
      <selection activeCell="H1" sqref="H1"/>
    </sheetView>
  </sheetViews>
  <sheetFormatPr baseColWidth="10" defaultRowHeight="14.4" x14ac:dyDescent="0.3"/>
  <cols>
    <col min="1" max="1" width="14.44140625" customWidth="1"/>
    <col min="2" max="2" width="15.21875" customWidth="1"/>
    <col min="3" max="3" width="22.5546875" bestFit="1" customWidth="1"/>
    <col min="4" max="4" width="22.777343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 s="2">
        <v>8</v>
      </c>
      <c r="C2" s="7">
        <v>7.5</v>
      </c>
      <c r="D2" s="2"/>
    </row>
    <row r="3" spans="1:4" x14ac:dyDescent="0.3">
      <c r="A3" s="1" t="s">
        <v>5</v>
      </c>
      <c r="B3" s="2">
        <v>25</v>
      </c>
      <c r="C3" s="7">
        <v>1.2</v>
      </c>
      <c r="D3" s="2"/>
    </row>
    <row r="4" spans="1:4" x14ac:dyDescent="0.3">
      <c r="A4" s="1" t="s">
        <v>6</v>
      </c>
      <c r="B4" s="2">
        <v>30</v>
      </c>
      <c r="C4" s="7">
        <v>0.45</v>
      </c>
      <c r="D4" s="2"/>
    </row>
    <row r="5" spans="1:4" x14ac:dyDescent="0.3">
      <c r="A5" s="1" t="s">
        <v>7</v>
      </c>
      <c r="B5" s="2">
        <v>4</v>
      </c>
      <c r="C5" s="7">
        <v>8.5</v>
      </c>
      <c r="D5" s="2"/>
    </row>
    <row r="6" spans="1:4" x14ac:dyDescent="0.3">
      <c r="A6" s="1" t="s">
        <v>8</v>
      </c>
      <c r="B6" s="2">
        <v>2</v>
      </c>
      <c r="C6" s="7">
        <v>4.25</v>
      </c>
      <c r="D6" s="2"/>
    </row>
    <row r="7" spans="1:4" x14ac:dyDescent="0.3">
      <c r="A7" s="1" t="s">
        <v>9</v>
      </c>
      <c r="B7" s="2">
        <v>3</v>
      </c>
      <c r="C7" s="7">
        <v>2.75</v>
      </c>
      <c r="D7" s="2"/>
    </row>
    <row r="8" spans="1:4" ht="15" thickBot="1" x14ac:dyDescent="0.35">
      <c r="A8" s="4" t="s">
        <v>10</v>
      </c>
      <c r="B8" s="5">
        <v>1</v>
      </c>
      <c r="C8" s="8">
        <v>18.899999999999999</v>
      </c>
      <c r="D8" s="5"/>
    </row>
    <row r="9" spans="1:4" x14ac:dyDescent="0.3">
      <c r="C9" s="6" t="s">
        <v>11</v>
      </c>
      <c r="D9" s="3"/>
    </row>
    <row r="10" spans="1:4" x14ac:dyDescent="0.3">
      <c r="C10" s="6" t="s">
        <v>12</v>
      </c>
      <c r="D10" s="3"/>
    </row>
    <row r="11" spans="1:4" x14ac:dyDescent="0.3">
      <c r="C11" s="6" t="s">
        <v>13</v>
      </c>
      <c r="D11" s="3"/>
    </row>
    <row r="12" spans="1:4" x14ac:dyDescent="0.3">
      <c r="C12" s="6" t="s">
        <v>14</v>
      </c>
      <c r="D12" s="3"/>
    </row>
    <row r="13" spans="1:4" x14ac:dyDescent="0.3">
      <c r="C13" s="6" t="s">
        <v>15</v>
      </c>
      <c r="D13" s="3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1678-6D0C-461F-88E4-B0C22DB5C706}">
  <dimension ref="A1:D19"/>
  <sheetViews>
    <sheetView tabSelected="1" workbookViewId="0">
      <selection activeCell="G16" sqref="G16"/>
    </sheetView>
  </sheetViews>
  <sheetFormatPr baseColWidth="10" defaultRowHeight="14.4" x14ac:dyDescent="0.3"/>
  <cols>
    <col min="1" max="1" width="14.44140625" customWidth="1"/>
    <col min="2" max="2" width="15.21875" customWidth="1"/>
    <col min="3" max="3" width="22.5546875" bestFit="1" customWidth="1"/>
    <col min="4" max="4" width="22.77734375" customWidth="1"/>
  </cols>
  <sheetData>
    <row r="1" spans="1:4" ht="18" x14ac:dyDescent="0.3">
      <c r="A1" s="11" t="s">
        <v>0</v>
      </c>
      <c r="B1" s="11" t="s">
        <v>1</v>
      </c>
      <c r="C1" s="11" t="s">
        <v>2</v>
      </c>
      <c r="D1" s="11" t="s">
        <v>3</v>
      </c>
    </row>
    <row r="2" spans="1:4" x14ac:dyDescent="0.3">
      <c r="A2" s="1" t="s">
        <v>4</v>
      </c>
      <c r="B2" s="2">
        <v>8</v>
      </c>
      <c r="C2" s="9">
        <v>7.5</v>
      </c>
      <c r="D2" s="9">
        <f>B2*C2</f>
        <v>60</v>
      </c>
    </row>
    <row r="3" spans="1:4" x14ac:dyDescent="0.3">
      <c r="A3" s="1" t="s">
        <v>5</v>
      </c>
      <c r="B3" s="2">
        <v>25</v>
      </c>
      <c r="C3" s="9">
        <v>1.2</v>
      </c>
      <c r="D3" s="9">
        <f t="shared" ref="D3:D9" si="0">B3*C3</f>
        <v>30</v>
      </c>
    </row>
    <row r="4" spans="1:4" x14ac:dyDescent="0.3">
      <c r="A4" s="1" t="s">
        <v>19</v>
      </c>
      <c r="B4" s="2">
        <v>3</v>
      </c>
      <c r="C4" s="9">
        <v>6.5</v>
      </c>
      <c r="D4" s="9">
        <f t="shared" si="0"/>
        <v>19.5</v>
      </c>
    </row>
    <row r="5" spans="1:4" x14ac:dyDescent="0.3">
      <c r="A5" s="1" t="s">
        <v>6</v>
      </c>
      <c r="B5" s="2">
        <v>30</v>
      </c>
      <c r="C5" s="9">
        <v>0.45</v>
      </c>
      <c r="D5" s="9">
        <f t="shared" si="0"/>
        <v>13.5</v>
      </c>
    </row>
    <row r="6" spans="1:4" x14ac:dyDescent="0.3">
      <c r="A6" s="1" t="s">
        <v>7</v>
      </c>
      <c r="B6" s="2">
        <v>4</v>
      </c>
      <c r="C6" s="9">
        <v>8.5</v>
      </c>
      <c r="D6" s="9">
        <f t="shared" si="0"/>
        <v>34</v>
      </c>
    </row>
    <row r="7" spans="1:4" x14ac:dyDescent="0.3">
      <c r="A7" s="1" t="s">
        <v>8</v>
      </c>
      <c r="B7" s="2">
        <v>2</v>
      </c>
      <c r="C7" s="9">
        <v>4.25</v>
      </c>
      <c r="D7" s="9">
        <f t="shared" si="0"/>
        <v>8.5</v>
      </c>
    </row>
    <row r="8" spans="1:4" x14ac:dyDescent="0.3">
      <c r="A8" s="1" t="s">
        <v>9</v>
      </c>
      <c r="B8" s="2">
        <v>3</v>
      </c>
      <c r="C8" s="9">
        <v>2.75</v>
      </c>
      <c r="D8" s="9">
        <f t="shared" si="0"/>
        <v>8.25</v>
      </c>
    </row>
    <row r="9" spans="1:4" ht="15" thickBot="1" x14ac:dyDescent="0.35">
      <c r="A9" s="4" t="s">
        <v>10</v>
      </c>
      <c r="B9" s="5">
        <v>1</v>
      </c>
      <c r="C9" s="12">
        <v>18.899999999999999</v>
      </c>
      <c r="D9" s="9">
        <f t="shared" si="0"/>
        <v>18.899999999999999</v>
      </c>
    </row>
    <row r="10" spans="1:4" x14ac:dyDescent="0.3">
      <c r="C10" s="6" t="s">
        <v>11</v>
      </c>
      <c r="D10" s="10">
        <f>SUM(D2:D9)</f>
        <v>192.65</v>
      </c>
    </row>
    <row r="11" spans="1:4" x14ac:dyDescent="0.3">
      <c r="C11" s="6" t="s">
        <v>12</v>
      </c>
      <c r="D11" s="10">
        <f>AVERAGE(D2:D9)</f>
        <v>24.081250000000001</v>
      </c>
    </row>
    <row r="12" spans="1:4" x14ac:dyDescent="0.3">
      <c r="C12" s="6" t="s">
        <v>13</v>
      </c>
      <c r="D12" s="10">
        <f>MAX(D2:D9)</f>
        <v>60</v>
      </c>
    </row>
    <row r="13" spans="1:4" x14ac:dyDescent="0.3">
      <c r="C13" s="6" t="s">
        <v>14</v>
      </c>
      <c r="D13" s="10">
        <f>MIN(D2:D9)</f>
        <v>8.25</v>
      </c>
    </row>
    <row r="14" spans="1:4" x14ac:dyDescent="0.3">
      <c r="C14" s="6" t="s">
        <v>15</v>
      </c>
      <c r="D14" s="3">
        <f>COUNT(D2:D9)</f>
        <v>8</v>
      </c>
    </row>
    <row r="17" spans="3:4" x14ac:dyDescent="0.3">
      <c r="C17" s="6" t="s">
        <v>16</v>
      </c>
      <c r="D17" s="10">
        <v>200</v>
      </c>
    </row>
    <row r="18" spans="3:4" x14ac:dyDescent="0.3">
      <c r="C18" s="6" t="s">
        <v>17</v>
      </c>
      <c r="D18" s="13">
        <f>D17-D10</f>
        <v>7.3499999999999943</v>
      </c>
    </row>
    <row r="19" spans="3:4" x14ac:dyDescent="0.3">
      <c r="C19" s="6" t="s">
        <v>18</v>
      </c>
      <c r="D19" s="13">
        <f>D10/20</f>
        <v>9.6325000000000003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Aufgabe</vt:lpstr>
      <vt:lpstr>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2026-09-30T13:49:21Z</dcterms:created>
  <dcterms:modified xsi:type="dcterms:W3CDTF">2026-10-20T20:01:22Z</dcterms:modified>
</cp:coreProperties>
</file>