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EEB8A8AB-B6D3-4CD3-BE20-6DB2FE6A4965}" xr6:coauthVersionLast="47" xr6:coauthVersionMax="47" xr10:uidLastSave="{00000000-0000-0000-0000-000000000000}"/>
  <bookViews>
    <workbookView xWindow="-110" yWindow="-110" windowWidth="19420" windowHeight="10420" tabRatio="598" xr2:uid="{00000000-000D-0000-FFFF-FFFF00000000}"/>
  </bookViews>
  <sheets>
    <sheet name="Farben" sheetId="1" r:id="rId1"/>
    <sheet name="Forrmatierung" sheetId="9" r:id="rId2"/>
    <sheet name="Zahlen" sheetId="2" r:id="rId3"/>
    <sheet name="Plus, Minus, Mal" sheetId="8" r:id="rId4"/>
    <sheet name="Fehler_finden" sheetId="3" r:id="rId5"/>
    <sheet name="Sortieren" sheetId="11" r:id="rId6"/>
    <sheet name="Daten ändern" sheetId="10" r:id="rId7"/>
    <sheet name="Ausgaben" sheetId="5" r:id="rId8"/>
    <sheet name="Abstimmen" sheetId="7" r:id="rId9"/>
    <sheet name="Summe" sheetId="13" r:id="rId10"/>
    <sheet name="Einkaufsliste" sheetId="4" r:id="rId11"/>
    <sheet name="Umsatz" sheetId="14" r:id="rId12"/>
    <sheet name="Klasse" sheetId="12" r:id="rId13"/>
    <sheet name="Freiteit Bewegung" sheetId="15" r:id="rId14"/>
    <sheet name="Arbeitsstunden" sheetId="16" r:id="rId1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4" l="1"/>
  <c r="D4" i="4"/>
  <c r="D2" i="4"/>
  <c r="G7" i="8"/>
  <c r="G6" i="8"/>
  <c r="G5" i="8"/>
  <c r="G3" i="8"/>
  <c r="G2" i="8"/>
  <c r="G8" i="8"/>
  <c r="G9" i="8"/>
  <c r="G10" i="8"/>
  <c r="G4" i="8"/>
</calcChain>
</file>

<file path=xl/sharedStrings.xml><?xml version="1.0" encoding="utf-8"?>
<sst xmlns="http://schemas.openxmlformats.org/spreadsheetml/2006/main" count="214" uniqueCount="146">
  <si>
    <t>Aufgabe</t>
  </si>
  <si>
    <t>Zahl 1</t>
  </si>
  <si>
    <t>+</t>
  </si>
  <si>
    <t>Zahl 2</t>
  </si>
  <si>
    <t>=</t>
  </si>
  <si>
    <t>Deine Antwort</t>
  </si>
  <si>
    <t>Tabelle A</t>
  </si>
  <si>
    <t>Tabelle B</t>
  </si>
  <si>
    <t>Name</t>
  </si>
  <si>
    <t>Alter</t>
  </si>
  <si>
    <t>Stadt</t>
  </si>
  <si>
    <t>Anna</t>
  </si>
  <si>
    <t>Berlin</t>
  </si>
  <si>
    <t>Lukas</t>
  </si>
  <si>
    <t>München</t>
  </si>
  <si>
    <t>Mia</t>
  </si>
  <si>
    <t>Köln</t>
  </si>
  <si>
    <t>Produkt</t>
  </si>
  <si>
    <t>Menge</t>
  </si>
  <si>
    <t>Einzelpreis (€)</t>
  </si>
  <si>
    <t>Gesamtpreis (€)</t>
  </si>
  <si>
    <t>Apfel</t>
  </si>
  <si>
    <t>Brot</t>
  </si>
  <si>
    <t>Milch</t>
  </si>
  <si>
    <t>Gesamt:</t>
  </si>
  <si>
    <t>Ausgaben</t>
  </si>
  <si>
    <t>Betrag (€)</t>
  </si>
  <si>
    <t>Kino</t>
  </si>
  <si>
    <t>Süßigkeiten</t>
  </si>
  <si>
    <t>Spiele</t>
  </si>
  <si>
    <t>Obst</t>
  </si>
  <si>
    <t>Anzahl Stimmen</t>
  </si>
  <si>
    <t>🍎 Apfel</t>
  </si>
  <si>
    <t>🍌 Banane</t>
  </si>
  <si>
    <t>🍓 Erdbeere</t>
  </si>
  <si>
    <t>Tag</t>
  </si>
  <si>
    <t>Frühstück</t>
  </si>
  <si>
    <t>Mittagessen</t>
  </si>
  <si>
    <t>Abendessen</t>
  </si>
  <si>
    <t>Montag</t>
  </si>
  <si>
    <t>Brot mit Käse, Tee</t>
  </si>
  <si>
    <t>Spaghetti Bolognese, Salat</t>
  </si>
  <si>
    <t>Gemüsesuppe, Brötchen</t>
  </si>
  <si>
    <t>Dienstag</t>
  </si>
  <si>
    <t>Müsli mit Milch, Banane</t>
  </si>
  <si>
    <t>Hähnchen mit Reis, Brokkoli</t>
  </si>
  <si>
    <t>Butterbrot, Tomaten</t>
  </si>
  <si>
    <t>Mittwoch</t>
  </si>
  <si>
    <t>Rührei, Toast, Saft</t>
  </si>
  <si>
    <t>Kartoffeln, Fischstäbchen, Spinat</t>
  </si>
  <si>
    <t>Joghurt mit Obst</t>
  </si>
  <si>
    <t>Donnerstag</t>
  </si>
  <si>
    <t>Quark mit Früchten</t>
  </si>
  <si>
    <t>Linsensuppe, Brötchen</t>
  </si>
  <si>
    <t>Käsebrot, Gurkensticks</t>
  </si>
  <si>
    <t>Freitag</t>
  </si>
  <si>
    <t>Brötchen mit Marmelade</t>
  </si>
  <si>
    <t>Gemüselasagne, Blattsalat</t>
  </si>
  <si>
    <t>Milchsuppe, Zwieback</t>
  </si>
  <si>
    <t>Cornflakes, Apfel</t>
  </si>
  <si>
    <t>Schnitzel mit Kartoffelsalat</t>
  </si>
  <si>
    <t>Brotzeit mit Käse &amp; Wurst</t>
  </si>
  <si>
    <t>Hefezopf, Kakao</t>
  </si>
  <si>
    <t>Rinderbraten, Klöße, Rotkohl</t>
  </si>
  <si>
    <t>Nudelsalat, Baguette</t>
  </si>
  <si>
    <r>
      <t xml:space="preserve">🍽️ </t>
    </r>
    <r>
      <rPr>
        <b/>
        <sz val="11"/>
        <color theme="1"/>
        <rFont val="Calibri"/>
        <family val="2"/>
        <scheme val="minor"/>
      </rPr>
      <t>Wöchentlicher Speiseplan</t>
    </r>
  </si>
  <si>
    <t>Rot</t>
  </si>
  <si>
    <t>Blau</t>
  </si>
  <si>
    <t>Grün</t>
  </si>
  <si>
    <t>Gelb</t>
  </si>
  <si>
    <t>Orange</t>
  </si>
  <si>
    <t>Lila</t>
  </si>
  <si>
    <t>Datum</t>
  </si>
  <si>
    <t>Was wurde gemacht oder gekauft?</t>
  </si>
  <si>
    <t>Kosten in Euro (€)</t>
  </si>
  <si>
    <t>Schriftgröße</t>
  </si>
  <si>
    <t>Textfarbe</t>
  </si>
  <si>
    <t>blau</t>
  </si>
  <si>
    <t>weiß</t>
  </si>
  <si>
    <t>lila</t>
  </si>
  <si>
    <t>grün</t>
  </si>
  <si>
    <t>grau</t>
  </si>
  <si>
    <t>rot</t>
  </si>
  <si>
    <t>Farbe (Hintergrund)</t>
  </si>
  <si>
    <t>Hamburg</t>
  </si>
  <si>
    <t>Lea</t>
  </si>
  <si>
    <t>Frankfurt</t>
  </si>
  <si>
    <t>Jonas</t>
  </si>
  <si>
    <t>Stuttgart</t>
  </si>
  <si>
    <t>Sarah</t>
  </si>
  <si>
    <t>Leipzig</t>
  </si>
  <si>
    <t>Ben</t>
  </si>
  <si>
    <t>Düsseldorf</t>
  </si>
  <si>
    <t>Tom</t>
  </si>
  <si>
    <t>Wermelskirchen</t>
  </si>
  <si>
    <t>Gesamt</t>
  </si>
  <si>
    <t>Klasse 1</t>
  </si>
  <si>
    <t>Klasse 2</t>
  </si>
  <si>
    <t>Klasse 3</t>
  </si>
  <si>
    <t>Klasse 4</t>
  </si>
  <si>
    <t>A</t>
  </si>
  <si>
    <t>B</t>
  </si>
  <si>
    <t>C</t>
  </si>
  <si>
    <t>D</t>
  </si>
  <si>
    <t>E</t>
  </si>
  <si>
    <t>Durchschnitt</t>
  </si>
  <si>
    <t>Summe</t>
  </si>
  <si>
    <t>Umsatz 1. Quartal 2022</t>
  </si>
  <si>
    <t>Januar</t>
  </si>
  <si>
    <t>Februar</t>
  </si>
  <si>
    <t>März</t>
  </si>
  <si>
    <t>Müller</t>
  </si>
  <si>
    <t>Jaeschke</t>
  </si>
  <si>
    <t>Winter</t>
  </si>
  <si>
    <t>Mayer</t>
  </si>
  <si>
    <t>Klasen</t>
  </si>
  <si>
    <t>Heinsen</t>
  </si>
  <si>
    <t>Maximum</t>
  </si>
  <si>
    <t>Minimum</t>
  </si>
  <si>
    <t>SUMME</t>
  </si>
  <si>
    <t>MITTELWERT</t>
  </si>
  <si>
    <t>MAX</t>
  </si>
  <si>
    <t>MIN</t>
  </si>
  <si>
    <t>Carla</t>
  </si>
  <si>
    <t>David</t>
  </si>
  <si>
    <t>SUMME Woche</t>
  </si>
  <si>
    <t>Groß (18pt)</t>
  </si>
  <si>
    <t>Klein (8pt)</t>
  </si>
  <si>
    <t>Mittel (14pt)</t>
  </si>
  <si>
    <t>Groß (20pt)</t>
  </si>
  <si>
    <t>Busfahrkarte in die Stadt</t>
  </si>
  <si>
    <t>Besuch im Café (Kaffee &amp; Kuchen)</t>
  </si>
  <si>
    <t>Eintritt ins Schwimmbad</t>
  </si>
  <si>
    <t>Eis gekauft</t>
  </si>
  <si>
    <t>Bastelmaterial im Bastelladen</t>
  </si>
  <si>
    <t>Kinoeintritt</t>
  </si>
  <si>
    <t>Popcorn im Kino</t>
  </si>
  <si>
    <t>Postkarte und Briefmarke</t>
  </si>
  <si>
    <t>Wasserflasche unterwegs gekauft</t>
  </si>
  <si>
    <t>Mitbringsel (Schlüsselanhänger)</t>
  </si>
  <si>
    <t>GESAMT:</t>
  </si>
  <si>
    <t>Groß (22pt)</t>
  </si>
  <si>
    <t>Klein (9pt)</t>
  </si>
  <si>
    <t>Bilder</t>
  </si>
  <si>
    <t>Katze</t>
  </si>
  <si>
    <t>Hunde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</si>
</sst>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-* #,##0\ &quot;€&quot;_-;\-* #,##0\ &quot;€&quot;_-;_-* &quot;-&quot;??\ &quot;€&quot;_-;_-@_-"/>
  </numFmts>
  <fonts count="1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Wingdings"/>
      <charset val="2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3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Arial Unicode MS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6" fillId="0" borderId="1" applyNumberFormat="0" applyFill="0" applyAlignment="0" applyProtection="0"/>
    <xf numFmtId="0" fontId="4" fillId="0" borderId="0"/>
    <xf numFmtId="44" fontId="5" fillId="0" borderId="0" applyFont="0" applyFill="0" applyBorder="0" applyAlignment="0" applyProtection="0"/>
  </cellStyleXfs>
  <cellXfs count="28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4" fillId="0" borderId="0" xfId="0" applyFont="1"/>
    <xf numFmtId="0" fontId="0" fillId="0" borderId="0" xfId="0" applyAlignment="1">
      <alignment horizontal="left" indent="10"/>
    </xf>
    <xf numFmtId="0" fontId="0" fillId="0" borderId="0" xfId="0" applyAlignment="1">
      <alignment horizontal="left" vertical="center" wrapText="1" indent="10"/>
    </xf>
    <xf numFmtId="0" fontId="0" fillId="0" borderId="2" xfId="0" applyBorder="1"/>
    <xf numFmtId="0" fontId="3" fillId="0" borderId="2" xfId="0" applyFont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1" fillId="0" borderId="0" xfId="0" applyFont="1"/>
    <xf numFmtId="0" fontId="0" fillId="2" borderId="0" xfId="0" applyFill="1"/>
    <xf numFmtId="0" fontId="7" fillId="0" borderId="3" xfId="1" applyFont="1" applyFill="1" applyBorder="1" applyAlignment="1">
      <alignment horizontal="center" vertical="top"/>
    </xf>
    <xf numFmtId="0" fontId="8" fillId="0" borderId="0" xfId="2" applyFont="1" applyAlignment="1">
      <alignment horizontal="center" vertical="top"/>
    </xf>
    <xf numFmtId="0" fontId="8" fillId="0" borderId="0" xfId="2" applyFont="1" applyAlignment="1">
      <alignment horizontal="right" vertical="top"/>
    </xf>
    <xf numFmtId="0" fontId="4" fillId="0" borderId="0" xfId="3" applyNumberFormat="1" applyFont="1" applyAlignment="1">
      <alignment vertical="top"/>
    </xf>
    <xf numFmtId="0" fontId="8" fillId="0" borderId="0" xfId="2" applyFont="1" applyAlignment="1">
      <alignment vertical="top"/>
    </xf>
    <xf numFmtId="164" fontId="0" fillId="2" borderId="2" xfId="0" applyNumberFormat="1" applyFill="1" applyBorder="1"/>
    <xf numFmtId="0" fontId="9" fillId="0" borderId="0" xfId="0" applyFont="1" applyAlignment="1">
      <alignment vertical="center" wrapText="1"/>
    </xf>
    <xf numFmtId="14" fontId="0" fillId="0" borderId="0" xfId="0" applyNumberFormat="1" applyAlignment="1">
      <alignment vertical="center" wrapText="1"/>
    </xf>
    <xf numFmtId="0" fontId="1" fillId="0" borderId="0" xfId="0" applyFont="1" applyAlignment="1">
      <alignment vertical="center" wrapText="1"/>
    </xf>
    <xf numFmtId="8" fontId="1" fillId="0" borderId="0" xfId="0" applyNumberFormat="1" applyFont="1" applyAlignment="1">
      <alignment vertical="center" wrapText="1"/>
    </xf>
  </cellXfs>
  <cellStyles count="4">
    <cellStyle name="Standard" xfId="0" builtinId="0"/>
    <cellStyle name="Standard 2" xfId="2" xr:uid="{BED97702-7DC7-43C3-B290-60FF05ED807C}"/>
    <cellStyle name="Überschrift 2" xfId="1" builtinId="17"/>
    <cellStyle name="Währung 2" xfId="3" xr:uid="{730792DE-0A92-47D8-AA74-0B588B5DA617}"/>
  </cellStyles>
  <dxfs count="3">
    <dxf>
      <font>
        <color rgb="FF00B050"/>
      </font>
    </dxf>
    <dxf>
      <font>
        <color rgb="FFFF0000"/>
      </font>
    </dxf>
    <dxf>
      <fill>
        <patternFill>
          <bgColor rgb="FF92D05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Abstimmen!$B$1</c:f>
              <c:strCache>
                <c:ptCount val="1"/>
                <c:pt idx="0">
                  <c:v>Anzahl Stimmen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EC5E-4997-8ACD-446C4436E66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EC5E-4997-8ACD-446C4436E66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EC5E-4997-8ACD-446C4436E663}"/>
              </c:ext>
            </c:extLst>
          </c:dPt>
          <c:cat>
            <c:strRef>
              <c:f>Abstimmen!$A$2:$A$4</c:f>
              <c:strCache>
                <c:ptCount val="3"/>
                <c:pt idx="0">
                  <c:v>🍎 Apfel</c:v>
                </c:pt>
                <c:pt idx="1">
                  <c:v>🍌 Banane</c:v>
                </c:pt>
                <c:pt idx="2">
                  <c:v>🍓 Erdbeere</c:v>
                </c:pt>
              </c:strCache>
            </c:strRef>
          </c:cat>
          <c:val>
            <c:numRef>
              <c:f>Abstimmen!$B$2:$B$4</c:f>
              <c:numCache>
                <c:formatCode>General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0-5894-4726-845C-95DC182F2A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511175</xdr:colOff>
      <xdr:row>1</xdr:row>
      <xdr:rowOff>120650</xdr:rowOff>
    </xdr:from>
    <xdr:to>
      <xdr:col>13</xdr:col>
      <xdr:colOff>206375</xdr:colOff>
      <xdr:row>16</xdr:row>
      <xdr:rowOff>101600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3374DF5A-7FC8-B01C-189F-AAB71BC670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7"/>
  <sheetViews>
    <sheetView tabSelected="1" zoomScale="140" zoomScaleNormal="140" workbookViewId="0">
      <selection activeCell="F7" sqref="F7"/>
    </sheetView>
  </sheetViews>
  <sheetFormatPr baseColWidth="10" defaultColWidth="16.26953125" defaultRowHeight="14.5"/>
  <cols>
    <col min="1" max="1" width="19.54296875" customWidth="1"/>
    <col min="2" max="2" width="22.90625" customWidth="1"/>
  </cols>
  <sheetData>
    <row r="1" spans="1:6">
      <c r="A1" s="8" t="s">
        <v>83</v>
      </c>
      <c r="B1" s="8" t="s">
        <v>75</v>
      </c>
      <c r="C1" s="8" t="s">
        <v>76</v>
      </c>
      <c r="F1" s="8" t="s">
        <v>143</v>
      </c>
    </row>
    <row r="2" spans="1:6">
      <c r="A2" s="9" t="s">
        <v>66</v>
      </c>
      <c r="B2" s="7" t="s">
        <v>141</v>
      </c>
      <c r="C2" s="10" t="s">
        <v>77</v>
      </c>
      <c r="E2" t="s">
        <v>144</v>
      </c>
    </row>
    <row r="3" spans="1:6">
      <c r="A3" s="9" t="s">
        <v>67</v>
      </c>
      <c r="B3" s="7" t="s">
        <v>127</v>
      </c>
      <c r="C3" t="s">
        <v>78</v>
      </c>
      <c r="E3" t="s">
        <v>145</v>
      </c>
    </row>
    <row r="4" spans="1:6">
      <c r="A4" s="9" t="s">
        <v>68</v>
      </c>
      <c r="B4" s="7" t="s">
        <v>128</v>
      </c>
      <c r="C4" t="s">
        <v>79</v>
      </c>
    </row>
    <row r="5" spans="1:6">
      <c r="A5" s="9" t="s">
        <v>69</v>
      </c>
      <c r="B5" s="7" t="s">
        <v>129</v>
      </c>
      <c r="C5" t="s">
        <v>80</v>
      </c>
    </row>
    <row r="6" spans="1:6">
      <c r="A6" s="9" t="s">
        <v>70</v>
      </c>
      <c r="B6" s="7" t="s">
        <v>142</v>
      </c>
      <c r="C6" t="s">
        <v>81</v>
      </c>
    </row>
    <row r="7" spans="1:6">
      <c r="A7" s="9" t="s">
        <v>71</v>
      </c>
      <c r="B7" s="7" t="s">
        <v>126</v>
      </c>
      <c r="C7" t="s">
        <v>82</v>
      </c>
    </row>
  </sheetData>
  <pageMargins left="0.75" right="0.75" top="1" bottom="1" header="0.5" footer="0.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ABEF44-5779-4830-8074-D93A6463554B}">
  <dimension ref="E1:G14"/>
  <sheetViews>
    <sheetView topLeftCell="A7" zoomScale="170" zoomScaleNormal="170" workbookViewId="0">
      <selection activeCell="E9" sqref="E9"/>
    </sheetView>
  </sheetViews>
  <sheetFormatPr baseColWidth="10" defaultColWidth="11.453125" defaultRowHeight="14.5"/>
  <sheetData>
    <row r="1" spans="5:7">
      <c r="E1" s="16" t="s">
        <v>106</v>
      </c>
      <c r="G1" s="16" t="s">
        <v>106</v>
      </c>
    </row>
    <row r="2" spans="5:7">
      <c r="E2">
        <v>10</v>
      </c>
      <c r="G2">
        <v>9</v>
      </c>
    </row>
    <row r="3" spans="5:7">
      <c r="E3">
        <v>20</v>
      </c>
      <c r="G3">
        <v>10</v>
      </c>
    </row>
    <row r="4" spans="5:7">
      <c r="E4">
        <v>30</v>
      </c>
      <c r="G4">
        <v>20</v>
      </c>
    </row>
    <row r="5" spans="5:7">
      <c r="E5">
        <v>40</v>
      </c>
      <c r="G5">
        <v>3</v>
      </c>
    </row>
    <row r="6" spans="5:7">
      <c r="E6">
        <v>1</v>
      </c>
      <c r="G6">
        <v>4</v>
      </c>
    </row>
    <row r="7" spans="5:7">
      <c r="E7">
        <v>3</v>
      </c>
      <c r="G7">
        <v>1</v>
      </c>
    </row>
    <row r="8" spans="5:7">
      <c r="E8">
        <v>1</v>
      </c>
      <c r="G8">
        <v>3</v>
      </c>
    </row>
    <row r="9" spans="5:7">
      <c r="E9">
        <v>4</v>
      </c>
      <c r="G9">
        <v>7</v>
      </c>
    </row>
    <row r="10" spans="5:7">
      <c r="E10">
        <v>5</v>
      </c>
      <c r="G10">
        <v>2</v>
      </c>
    </row>
    <row r="11" spans="5:7">
      <c r="E11">
        <v>4</v>
      </c>
      <c r="G11" s="17"/>
    </row>
    <row r="12" spans="5:7">
      <c r="E12">
        <v>5</v>
      </c>
    </row>
    <row r="13" spans="5:7">
      <c r="E13">
        <v>6</v>
      </c>
    </row>
    <row r="14" spans="5:7">
      <c r="E14" s="17"/>
    </row>
  </sheetData>
  <pageMargins left="0.7" right="0.7" top="0.78740157499999996" bottom="0.78740157499999996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6"/>
  <sheetViews>
    <sheetView workbookViewId="0">
      <selection activeCell="D6" sqref="D6"/>
    </sheetView>
  </sheetViews>
  <sheetFormatPr baseColWidth="10" defaultColWidth="8.7265625" defaultRowHeight="14.5"/>
  <sheetData>
    <row r="1" spans="1:4">
      <c r="A1" t="s">
        <v>17</v>
      </c>
      <c r="B1" t="s">
        <v>18</v>
      </c>
      <c r="C1" t="s">
        <v>19</v>
      </c>
      <c r="D1" t="s">
        <v>20</v>
      </c>
    </row>
    <row r="2" spans="1:4">
      <c r="A2" t="s">
        <v>21</v>
      </c>
      <c r="B2">
        <v>3</v>
      </c>
      <c r="C2">
        <v>0.5</v>
      </c>
      <c r="D2">
        <f>B2*C2</f>
        <v>1.5</v>
      </c>
    </row>
    <row r="3" spans="1:4">
      <c r="A3" t="s">
        <v>22</v>
      </c>
      <c r="B3">
        <v>1</v>
      </c>
      <c r="C3">
        <v>2</v>
      </c>
      <c r="D3">
        <f t="shared" ref="D3:D4" si="0">B3*C3</f>
        <v>2</v>
      </c>
    </row>
    <row r="4" spans="1:4">
      <c r="A4" t="s">
        <v>23</v>
      </c>
      <c r="B4">
        <v>2</v>
      </c>
      <c r="C4">
        <v>1.2</v>
      </c>
      <c r="D4">
        <f t="shared" si="0"/>
        <v>2.4</v>
      </c>
    </row>
    <row r="6" spans="1:4">
      <c r="C6" t="s">
        <v>24</v>
      </c>
    </row>
  </sheetData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34F6A8-B392-48C6-88E0-121F9D3C17E5}">
  <dimension ref="A1:D12"/>
  <sheetViews>
    <sheetView zoomScale="130" zoomScaleNormal="130" workbookViewId="0">
      <selection activeCell="E3" sqref="E3"/>
    </sheetView>
  </sheetViews>
  <sheetFormatPr baseColWidth="10" defaultColWidth="11.453125" defaultRowHeight="14.5"/>
  <cols>
    <col min="1" max="1" width="20.26953125" customWidth="1"/>
    <col min="2" max="4" width="17.7265625" customWidth="1"/>
  </cols>
  <sheetData>
    <row r="1" spans="1:4" ht="17">
      <c r="A1" s="18" t="s">
        <v>107</v>
      </c>
      <c r="B1" s="18"/>
      <c r="C1" s="18"/>
      <c r="D1" s="18"/>
    </row>
    <row r="2" spans="1:4">
      <c r="A2" s="19"/>
      <c r="B2" s="19" t="s">
        <v>108</v>
      </c>
      <c r="C2" s="19" t="s">
        <v>109</v>
      </c>
      <c r="D2" s="19" t="s">
        <v>110</v>
      </c>
    </row>
    <row r="3" spans="1:4">
      <c r="A3" s="20" t="s">
        <v>111</v>
      </c>
      <c r="B3" s="21">
        <v>12988</v>
      </c>
      <c r="C3" s="21">
        <v>13318</v>
      </c>
      <c r="D3" s="21">
        <v>9062</v>
      </c>
    </row>
    <row r="4" spans="1:4">
      <c r="A4" s="20" t="s">
        <v>112</v>
      </c>
      <c r="B4" s="21">
        <v>13135</v>
      </c>
      <c r="C4" s="21">
        <v>10718</v>
      </c>
      <c r="D4" s="21">
        <v>8870</v>
      </c>
    </row>
    <row r="5" spans="1:4">
      <c r="A5" s="20" t="s">
        <v>113</v>
      </c>
      <c r="B5" s="21">
        <v>14268</v>
      </c>
      <c r="C5" s="21">
        <v>10930</v>
      </c>
      <c r="D5" s="21">
        <v>3000</v>
      </c>
    </row>
    <row r="6" spans="1:4">
      <c r="A6" s="20" t="s">
        <v>114</v>
      </c>
      <c r="B6" s="21">
        <v>13590</v>
      </c>
      <c r="C6" s="21">
        <v>12360</v>
      </c>
      <c r="D6" s="21">
        <v>13490</v>
      </c>
    </row>
    <row r="7" spans="1:4">
      <c r="A7" s="20" t="s">
        <v>115</v>
      </c>
      <c r="B7" s="21">
        <v>14595</v>
      </c>
      <c r="C7" s="21">
        <v>11436</v>
      </c>
      <c r="D7" s="21">
        <v>11987</v>
      </c>
    </row>
    <row r="8" spans="1:4">
      <c r="A8" s="20" t="s">
        <v>116</v>
      </c>
      <c r="B8" s="21">
        <v>13568</v>
      </c>
      <c r="C8" s="21">
        <v>8000</v>
      </c>
      <c r="D8" s="21">
        <v>14321</v>
      </c>
    </row>
    <row r="9" spans="1:4">
      <c r="A9" s="22" t="s">
        <v>106</v>
      </c>
      <c r="B9" s="23"/>
      <c r="C9" s="23"/>
      <c r="D9" s="23"/>
    </row>
    <row r="10" spans="1:4">
      <c r="A10" s="22" t="s">
        <v>105</v>
      </c>
      <c r="B10" s="23"/>
      <c r="C10" s="23"/>
      <c r="D10" s="23"/>
    </row>
    <row r="11" spans="1:4">
      <c r="A11" s="22" t="s">
        <v>117</v>
      </c>
      <c r="B11" s="23"/>
      <c r="C11" s="23"/>
      <c r="D11" s="23"/>
    </row>
    <row r="12" spans="1:4">
      <c r="A12" s="22" t="s">
        <v>118</v>
      </c>
      <c r="B12" s="23"/>
      <c r="C12" s="23"/>
      <c r="D12" s="23"/>
    </row>
  </sheetData>
  <mergeCells count="1">
    <mergeCell ref="A1:D1"/>
  </mergeCells>
  <pageMargins left="0.7" right="0.7" top="0.78740157499999996" bottom="0.78740157499999996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16DEB3-F69E-4514-9501-070544DE412E}">
  <dimension ref="A1:E8"/>
  <sheetViews>
    <sheetView workbookViewId="0">
      <selection activeCell="F8" sqref="F8"/>
    </sheetView>
  </sheetViews>
  <sheetFormatPr baseColWidth="10" defaultRowHeight="14.5"/>
  <cols>
    <col min="1" max="1" width="16.36328125" bestFit="1" customWidth="1"/>
  </cols>
  <sheetData>
    <row r="1" spans="1:5">
      <c r="A1" s="13"/>
      <c r="B1" s="13" t="s">
        <v>96</v>
      </c>
      <c r="C1" s="13" t="s">
        <v>97</v>
      </c>
      <c r="D1" s="13" t="s">
        <v>98</v>
      </c>
      <c r="E1" s="13" t="s">
        <v>99</v>
      </c>
    </row>
    <row r="2" spans="1:5" ht="21">
      <c r="A2" s="14" t="s">
        <v>100</v>
      </c>
      <c r="B2" s="13">
        <v>20</v>
      </c>
      <c r="C2" s="13">
        <v>22</v>
      </c>
      <c r="D2" s="13">
        <v>25</v>
      </c>
      <c r="E2" s="13">
        <v>24</v>
      </c>
    </row>
    <row r="3" spans="1:5" ht="21">
      <c r="A3" s="14" t="s">
        <v>101</v>
      </c>
      <c r="B3" s="13">
        <v>22</v>
      </c>
      <c r="C3" s="13">
        <v>24</v>
      </c>
      <c r="D3" s="13">
        <v>25</v>
      </c>
      <c r="E3" s="13">
        <v>24</v>
      </c>
    </row>
    <row r="4" spans="1:5" ht="21">
      <c r="A4" s="14" t="s">
        <v>102</v>
      </c>
      <c r="B4" s="13">
        <v>21</v>
      </c>
      <c r="C4" s="13">
        <v>26</v>
      </c>
      <c r="D4" s="13">
        <v>28</v>
      </c>
      <c r="E4" s="13">
        <v>24</v>
      </c>
    </row>
    <row r="5" spans="1:5" ht="21">
      <c r="A5" s="14" t="s">
        <v>103</v>
      </c>
      <c r="B5" s="13">
        <v>22</v>
      </c>
      <c r="C5" s="13">
        <v>21</v>
      </c>
      <c r="D5" s="13">
        <v>27</v>
      </c>
      <c r="E5" s="13">
        <v>25</v>
      </c>
    </row>
    <row r="6" spans="1:5" ht="21">
      <c r="A6" s="14" t="s">
        <v>104</v>
      </c>
      <c r="B6" s="13">
        <v>22</v>
      </c>
      <c r="C6" s="13"/>
      <c r="D6" s="13"/>
      <c r="E6" s="13">
        <v>26</v>
      </c>
    </row>
    <row r="7" spans="1:5" ht="21">
      <c r="A7" s="15" t="s">
        <v>95</v>
      </c>
    </row>
    <row r="8" spans="1:5" ht="21">
      <c r="A8" s="15" t="s">
        <v>105</v>
      </c>
    </row>
  </sheetData>
  <pageMargins left="0.7" right="0.7" top="0.78740157499999996" bottom="0.78740157499999996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AA07F7-1FDA-4932-AF08-3E8A87A9171B}">
  <dimension ref="A1:J5"/>
  <sheetViews>
    <sheetView workbookViewId="0">
      <selection activeCell="F9" sqref="F9"/>
    </sheetView>
  </sheetViews>
  <sheetFormatPr baseColWidth="10" defaultRowHeight="14.5"/>
  <cols>
    <col min="8" max="8" width="16.1796875" customWidth="1"/>
  </cols>
  <sheetData>
    <row r="1" spans="1:10">
      <c r="A1" s="8" t="s">
        <v>8</v>
      </c>
      <c r="B1" s="8" t="s">
        <v>39</v>
      </c>
      <c r="C1" s="8"/>
      <c r="D1" s="8"/>
      <c r="E1" s="8"/>
      <c r="F1" s="8"/>
      <c r="G1" s="8" t="s">
        <v>119</v>
      </c>
      <c r="H1" s="8" t="s">
        <v>120</v>
      </c>
      <c r="I1" s="8" t="s">
        <v>121</v>
      </c>
      <c r="J1" s="8" t="s">
        <v>122</v>
      </c>
    </row>
    <row r="2" spans="1:10">
      <c r="A2" s="9" t="s">
        <v>11</v>
      </c>
      <c r="B2" s="9">
        <v>30</v>
      </c>
      <c r="C2" s="9">
        <v>45</v>
      </c>
      <c r="D2" s="9">
        <v>40</v>
      </c>
      <c r="E2" s="9">
        <v>50</v>
      </c>
      <c r="F2" s="9">
        <v>35</v>
      </c>
      <c r="G2" s="24"/>
      <c r="H2" s="24"/>
      <c r="I2" s="24"/>
      <c r="J2" s="24"/>
    </row>
    <row r="3" spans="1:10">
      <c r="A3" s="9" t="s">
        <v>91</v>
      </c>
      <c r="B3" s="9">
        <v>20</v>
      </c>
      <c r="C3" s="9">
        <v>25</v>
      </c>
      <c r="D3" s="9">
        <v>30</v>
      </c>
      <c r="E3" s="9">
        <v>25</v>
      </c>
      <c r="F3" s="9">
        <v>20</v>
      </c>
      <c r="G3" s="24"/>
      <c r="H3" s="24"/>
      <c r="I3" s="24"/>
      <c r="J3" s="24"/>
    </row>
    <row r="4" spans="1:10">
      <c r="A4" s="9" t="s">
        <v>123</v>
      </c>
      <c r="B4" s="9">
        <v>60</v>
      </c>
      <c r="C4" s="9">
        <v>55</v>
      </c>
      <c r="D4" s="9">
        <v>65</v>
      </c>
      <c r="E4" s="9">
        <v>70</v>
      </c>
      <c r="F4" s="9">
        <v>50</v>
      </c>
      <c r="G4" s="24"/>
      <c r="H4" s="24"/>
      <c r="I4" s="24"/>
      <c r="J4" s="24"/>
    </row>
    <row r="5" spans="1:10">
      <c r="A5" s="9" t="s">
        <v>124</v>
      </c>
      <c r="B5" s="9">
        <v>40</v>
      </c>
      <c r="C5" s="9">
        <v>30</v>
      </c>
      <c r="D5" s="9">
        <v>35</v>
      </c>
      <c r="E5" s="9">
        <v>45</v>
      </c>
      <c r="F5" s="9">
        <v>40</v>
      </c>
      <c r="G5" s="24"/>
      <c r="H5" s="24"/>
      <c r="I5" s="24"/>
      <c r="J5" s="24"/>
    </row>
  </sheetData>
  <pageMargins left="0.7" right="0.7" top="0.78740157499999996" bottom="0.78740157499999996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B36B5F-1CD3-43B7-A93E-D2AA7DE75C2D}">
  <dimension ref="A1:G5"/>
  <sheetViews>
    <sheetView workbookViewId="0">
      <selection activeCell="I12" sqref="I12"/>
    </sheetView>
  </sheetViews>
  <sheetFormatPr baseColWidth="10" defaultRowHeight="14.5"/>
  <cols>
    <col min="7" max="7" width="20.81640625" customWidth="1"/>
  </cols>
  <sheetData>
    <row r="1" spans="1:7" ht="29">
      <c r="A1" s="8" t="s">
        <v>8</v>
      </c>
      <c r="B1" s="8" t="s">
        <v>39</v>
      </c>
      <c r="C1" s="8" t="s">
        <v>43</v>
      </c>
      <c r="D1" s="8" t="s">
        <v>47</v>
      </c>
      <c r="E1" s="8" t="s">
        <v>51</v>
      </c>
      <c r="F1" s="8" t="s">
        <v>55</v>
      </c>
      <c r="G1" s="8" t="s">
        <v>125</v>
      </c>
    </row>
    <row r="2" spans="1:7">
      <c r="A2" s="9" t="s">
        <v>11</v>
      </c>
      <c r="B2" s="9">
        <v>4</v>
      </c>
      <c r="C2" s="9">
        <v>4</v>
      </c>
      <c r="D2" s="9">
        <v>4</v>
      </c>
      <c r="E2" s="9">
        <v>4</v>
      </c>
      <c r="F2" s="9">
        <v>4</v>
      </c>
      <c r="G2" s="24"/>
    </row>
    <row r="3" spans="1:7">
      <c r="A3" s="9" t="s">
        <v>91</v>
      </c>
      <c r="B3" s="9">
        <v>3</v>
      </c>
      <c r="C3" s="9">
        <v>3</v>
      </c>
      <c r="D3" s="9">
        <v>3</v>
      </c>
      <c r="E3" s="9">
        <v>3</v>
      </c>
      <c r="F3" s="9">
        <v>3</v>
      </c>
      <c r="G3" s="24"/>
    </row>
    <row r="4" spans="1:7">
      <c r="A4" s="9" t="s">
        <v>123</v>
      </c>
      <c r="B4" s="9">
        <v>5</v>
      </c>
      <c r="C4" s="9">
        <v>5</v>
      </c>
      <c r="D4" s="9">
        <v>5</v>
      </c>
      <c r="E4" s="9">
        <v>5</v>
      </c>
      <c r="F4" s="9">
        <v>5</v>
      </c>
      <c r="G4" s="24"/>
    </row>
    <row r="5" spans="1:7">
      <c r="A5" s="9" t="s">
        <v>124</v>
      </c>
      <c r="B5" s="9">
        <v>4</v>
      </c>
      <c r="C5" s="9">
        <v>3</v>
      </c>
      <c r="D5" s="9">
        <v>4</v>
      </c>
      <c r="E5" s="9">
        <v>4</v>
      </c>
      <c r="F5" s="9">
        <v>3</v>
      </c>
      <c r="G5" s="24"/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B2FAB3-6447-4718-98CF-DD9F62ACF5F7}">
  <dimension ref="A1:D9"/>
  <sheetViews>
    <sheetView workbookViewId="0">
      <selection activeCell="C13" sqref="C13"/>
    </sheetView>
  </sheetViews>
  <sheetFormatPr baseColWidth="10" defaultRowHeight="14.5"/>
  <cols>
    <col min="1" max="1" width="25.7265625" bestFit="1" customWidth="1"/>
    <col min="2" max="2" width="21.81640625" bestFit="1" customWidth="1"/>
    <col min="3" max="3" width="33.26953125" customWidth="1"/>
    <col min="4" max="4" width="22.26953125" bestFit="1" customWidth="1"/>
  </cols>
  <sheetData>
    <row r="1" spans="1:4">
      <c r="A1" t="s">
        <v>65</v>
      </c>
    </row>
    <row r="2" spans="1:4">
      <c r="A2" t="s">
        <v>35</v>
      </c>
      <c r="B2" t="s">
        <v>36</v>
      </c>
      <c r="C2" t="s">
        <v>37</v>
      </c>
      <c r="D2" t="s">
        <v>38</v>
      </c>
    </row>
    <row r="3" spans="1:4">
      <c r="A3" t="s">
        <v>39</v>
      </c>
      <c r="B3" t="s">
        <v>40</v>
      </c>
      <c r="C3" t="s">
        <v>41</v>
      </c>
      <c r="D3" t="s">
        <v>42</v>
      </c>
    </row>
    <row r="4" spans="1:4">
      <c r="B4" t="s">
        <v>44</v>
      </c>
      <c r="C4" t="s">
        <v>45</v>
      </c>
      <c r="D4" t="s">
        <v>46</v>
      </c>
    </row>
    <row r="5" spans="1:4">
      <c r="B5" t="s">
        <v>48</v>
      </c>
      <c r="C5" t="s">
        <v>49</v>
      </c>
      <c r="D5" t="s">
        <v>50</v>
      </c>
    </row>
    <row r="6" spans="1:4">
      <c r="B6" t="s">
        <v>52</v>
      </c>
      <c r="C6" t="s">
        <v>53</v>
      </c>
      <c r="D6" t="s">
        <v>54</v>
      </c>
    </row>
    <row r="7" spans="1:4">
      <c r="B7" t="s">
        <v>56</v>
      </c>
      <c r="C7" t="s">
        <v>57</v>
      </c>
      <c r="D7" t="s">
        <v>58</v>
      </c>
    </row>
    <row r="8" spans="1:4">
      <c r="B8" t="s">
        <v>59</v>
      </c>
      <c r="C8" t="s">
        <v>60</v>
      </c>
      <c r="D8" t="s">
        <v>61</v>
      </c>
    </row>
    <row r="9" spans="1:4">
      <c r="B9" t="s">
        <v>62</v>
      </c>
      <c r="C9" t="s">
        <v>63</v>
      </c>
      <c r="D9" t="s">
        <v>64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7"/>
  <sheetViews>
    <sheetView workbookViewId="0">
      <selection activeCell="H11" sqref="H11"/>
    </sheetView>
  </sheetViews>
  <sheetFormatPr baseColWidth="10" defaultColWidth="8.7265625" defaultRowHeight="14.5"/>
  <cols>
    <col min="2" max="2" width="5.7265625" bestFit="1" customWidth="1"/>
    <col min="3" max="3" width="1.81640625" bestFit="1" customWidth="1"/>
    <col min="4" max="4" width="5.7265625" bestFit="1" customWidth="1"/>
    <col min="5" max="5" width="1.81640625" bestFit="1" customWidth="1"/>
    <col min="6" max="6" width="16.453125" customWidth="1"/>
  </cols>
  <sheetData>
    <row r="1" spans="1:6">
      <c r="A1" t="s">
        <v>0</v>
      </c>
      <c r="E1" s="5"/>
      <c r="F1" s="5" t="s">
        <v>5</v>
      </c>
    </row>
    <row r="2" spans="1:6">
      <c r="B2" s="5">
        <v>3</v>
      </c>
      <c r="C2" s="5" t="s">
        <v>2</v>
      </c>
      <c r="D2" s="1">
        <v>2</v>
      </c>
      <c r="E2" s="5" t="s">
        <v>4</v>
      </c>
    </row>
    <row r="3" spans="1:6">
      <c r="B3" s="5">
        <v>5</v>
      </c>
      <c r="C3" s="5" t="s">
        <v>2</v>
      </c>
      <c r="D3" s="1">
        <v>4</v>
      </c>
      <c r="E3" s="5" t="s">
        <v>4</v>
      </c>
    </row>
    <row r="4" spans="1:6">
      <c r="B4" s="5">
        <v>1</v>
      </c>
      <c r="C4" s="5" t="s">
        <v>2</v>
      </c>
      <c r="D4" s="1">
        <v>6</v>
      </c>
      <c r="E4" s="5" t="s">
        <v>4</v>
      </c>
    </row>
    <row r="5" spans="1:6">
      <c r="B5" s="5">
        <v>9</v>
      </c>
      <c r="C5" s="5" t="s">
        <v>2</v>
      </c>
      <c r="D5" s="1">
        <v>2</v>
      </c>
      <c r="E5" s="5" t="s">
        <v>4</v>
      </c>
    </row>
    <row r="6" spans="1:6">
      <c r="B6" s="5">
        <v>3</v>
      </c>
      <c r="C6" s="5" t="s">
        <v>2</v>
      </c>
      <c r="D6" s="1">
        <v>1</v>
      </c>
      <c r="E6" s="5" t="s">
        <v>4</v>
      </c>
    </row>
    <row r="7" spans="1:6">
      <c r="B7" s="5">
        <v>2</v>
      </c>
      <c r="C7" s="5" t="s">
        <v>2</v>
      </c>
      <c r="D7" s="1">
        <v>3</v>
      </c>
      <c r="E7" s="5" t="s">
        <v>4</v>
      </c>
    </row>
  </sheetData>
  <conditionalFormatting sqref="F2:F7">
    <cfRule type="expression" dxfId="2" priority="1">
      <formula>$F2=$B2+$D2</formula>
    </cfRule>
  </conditionalFormatting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0AC2E2-194F-4F31-B08A-D3BAE4EF0057}">
  <dimension ref="A1:G10"/>
  <sheetViews>
    <sheetView workbookViewId="0">
      <selection activeCell="G14" sqref="G14"/>
    </sheetView>
  </sheetViews>
  <sheetFormatPr baseColWidth="10" defaultRowHeight="14.5"/>
  <cols>
    <col min="3" max="3" width="9" style="1" customWidth="1"/>
    <col min="5" max="5" width="4.453125" customWidth="1"/>
  </cols>
  <sheetData>
    <row r="1" spans="1:7" ht="31" customHeight="1">
      <c r="A1" s="2"/>
      <c r="B1" s="3" t="s">
        <v>1</v>
      </c>
      <c r="C1" s="2"/>
      <c r="D1" s="3" t="s">
        <v>3</v>
      </c>
      <c r="E1" s="3"/>
      <c r="F1" s="3"/>
    </row>
    <row r="2" spans="1:7" ht="23">
      <c r="B2" s="1">
        <v>2</v>
      </c>
      <c r="C2" s="6"/>
      <c r="D2" s="1">
        <v>2</v>
      </c>
      <c r="E2" s="1" t="s">
        <v>4</v>
      </c>
      <c r="F2" s="1">
        <v>4</v>
      </c>
      <c r="G2" s="4" t="str">
        <f>IF(C2="+","ü",IF(C2="","","û"))</f>
        <v/>
      </c>
    </row>
    <row r="3" spans="1:7" ht="23">
      <c r="B3" s="1">
        <v>9</v>
      </c>
      <c r="C3" s="6"/>
      <c r="D3" s="1">
        <v>3</v>
      </c>
      <c r="E3" s="1" t="s">
        <v>4</v>
      </c>
      <c r="F3" s="1">
        <v>6</v>
      </c>
      <c r="G3" s="4" t="str">
        <f>IF(C3="-","ü",IF(C3="","","û"))</f>
        <v/>
      </c>
    </row>
    <row r="4" spans="1:7" ht="23">
      <c r="B4" s="1">
        <v>2</v>
      </c>
      <c r="C4" s="6"/>
      <c r="D4" s="1">
        <v>4</v>
      </c>
      <c r="E4" s="1" t="s">
        <v>4</v>
      </c>
      <c r="F4" s="1">
        <v>8</v>
      </c>
      <c r="G4" s="4" t="str">
        <f>IF(C4="*","ü",IF(C4="","","û"))</f>
        <v/>
      </c>
    </row>
    <row r="5" spans="1:7" ht="23">
      <c r="B5" s="1">
        <v>3</v>
      </c>
      <c r="C5" s="6"/>
      <c r="D5" s="1">
        <v>4</v>
      </c>
      <c r="E5" s="1" t="s">
        <v>4</v>
      </c>
      <c r="F5" s="1">
        <v>7</v>
      </c>
      <c r="G5" s="4" t="str">
        <f>IF(C5="+","ü",IF(C5="","","û"))</f>
        <v/>
      </c>
    </row>
    <row r="6" spans="1:7" ht="23">
      <c r="B6" s="1">
        <v>9</v>
      </c>
      <c r="C6" s="6"/>
      <c r="D6" s="1">
        <v>9</v>
      </c>
      <c r="E6" s="1" t="s">
        <v>4</v>
      </c>
      <c r="F6" s="1">
        <v>0</v>
      </c>
      <c r="G6" s="4" t="str">
        <f>IF(C6="-","ü",IF(C6="","","û"))</f>
        <v/>
      </c>
    </row>
    <row r="7" spans="1:7" ht="23">
      <c r="B7" s="1">
        <v>10</v>
      </c>
      <c r="C7" s="6"/>
      <c r="D7" s="1">
        <v>2</v>
      </c>
      <c r="E7" s="1" t="s">
        <v>4</v>
      </c>
      <c r="F7" s="1">
        <v>12</v>
      </c>
      <c r="G7" s="4" t="str">
        <f>IF(C7="+","ü",IF(C7="","","û"))</f>
        <v/>
      </c>
    </row>
    <row r="8" spans="1:7" ht="23">
      <c r="B8" s="1">
        <v>2</v>
      </c>
      <c r="C8" s="6"/>
      <c r="D8" s="1">
        <v>8</v>
      </c>
      <c r="E8" s="1" t="s">
        <v>4</v>
      </c>
      <c r="F8" s="1">
        <v>16</v>
      </c>
      <c r="G8" s="4" t="str">
        <f t="shared" ref="G8:G10" si="0">IF(C8="*","ü",IF(C8="","","û"))</f>
        <v/>
      </c>
    </row>
    <row r="9" spans="1:7" ht="22.5">
      <c r="C9" s="2"/>
      <c r="G9" s="4" t="str">
        <f t="shared" si="0"/>
        <v/>
      </c>
    </row>
    <row r="10" spans="1:7" ht="22.5">
      <c r="G10" s="4" t="str">
        <f t="shared" si="0"/>
        <v/>
      </c>
    </row>
  </sheetData>
  <conditionalFormatting sqref="G2:G10">
    <cfRule type="expression" dxfId="1" priority="1">
      <formula>$G2="û"</formula>
    </cfRule>
    <cfRule type="expression" dxfId="0" priority="2">
      <formula>$G2="ü"</formula>
    </cfRule>
  </conditionalFormatting>
  <pageMargins left="0.7" right="0.7" top="0.78740157499999996" bottom="0.78740157499999996" header="0.3" footer="0.3"/>
  <ignoredErrors>
    <ignoredError sqref="G5:G6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0"/>
  <sheetViews>
    <sheetView workbookViewId="0">
      <selection activeCell="N14" sqref="N14"/>
    </sheetView>
  </sheetViews>
  <sheetFormatPr baseColWidth="10" defaultColWidth="8.7265625" defaultRowHeight="14.5"/>
  <cols>
    <col min="3" max="3" width="13.6328125" customWidth="1"/>
    <col min="10" max="10" width="15.81640625" customWidth="1"/>
  </cols>
  <sheetData>
    <row r="1" spans="1:10">
      <c r="A1" t="s">
        <v>6</v>
      </c>
      <c r="G1" t="s">
        <v>7</v>
      </c>
    </row>
    <row r="2" spans="1:10">
      <c r="A2" t="s">
        <v>8</v>
      </c>
      <c r="B2" t="s">
        <v>9</v>
      </c>
      <c r="C2" t="s">
        <v>10</v>
      </c>
      <c r="H2" t="s">
        <v>8</v>
      </c>
      <c r="I2" t="s">
        <v>9</v>
      </c>
      <c r="J2" t="s">
        <v>10</v>
      </c>
    </row>
    <row r="3" spans="1:10">
      <c r="A3" t="s">
        <v>11</v>
      </c>
      <c r="B3">
        <v>25</v>
      </c>
      <c r="C3" t="s">
        <v>12</v>
      </c>
      <c r="H3" t="s">
        <v>11</v>
      </c>
      <c r="I3">
        <v>25</v>
      </c>
      <c r="J3" t="s">
        <v>12</v>
      </c>
    </row>
    <row r="4" spans="1:10">
      <c r="A4" t="s">
        <v>13</v>
      </c>
      <c r="B4">
        <v>30</v>
      </c>
      <c r="C4" t="s">
        <v>14</v>
      </c>
      <c r="H4" t="s">
        <v>13</v>
      </c>
      <c r="I4">
        <v>31</v>
      </c>
      <c r="J4" t="s">
        <v>14</v>
      </c>
    </row>
    <row r="5" spans="1:10">
      <c r="A5" t="s">
        <v>15</v>
      </c>
      <c r="B5">
        <v>22</v>
      </c>
      <c r="C5" t="s">
        <v>16</v>
      </c>
      <c r="H5" t="s">
        <v>15</v>
      </c>
      <c r="I5">
        <v>22</v>
      </c>
      <c r="J5" t="s">
        <v>16</v>
      </c>
    </row>
    <row r="6" spans="1:10">
      <c r="A6" s="9" t="s">
        <v>93</v>
      </c>
      <c r="B6" s="9">
        <v>28</v>
      </c>
      <c r="C6" s="9" t="s">
        <v>84</v>
      </c>
      <c r="H6" s="9" t="s">
        <v>93</v>
      </c>
      <c r="I6" s="9">
        <v>28</v>
      </c>
      <c r="J6" s="9" t="s">
        <v>84</v>
      </c>
    </row>
    <row r="7" spans="1:10">
      <c r="A7" s="9" t="s">
        <v>85</v>
      </c>
      <c r="B7" s="9">
        <v>26</v>
      </c>
      <c r="C7" s="9" t="s">
        <v>86</v>
      </c>
      <c r="H7" s="9" t="s">
        <v>85</v>
      </c>
      <c r="I7" s="9">
        <v>26</v>
      </c>
      <c r="J7" s="9" t="s">
        <v>86</v>
      </c>
    </row>
    <row r="8" spans="1:10">
      <c r="A8" s="9" t="s">
        <v>87</v>
      </c>
      <c r="B8" s="9">
        <v>31</v>
      </c>
      <c r="C8" s="9" t="s">
        <v>88</v>
      </c>
      <c r="H8" s="9" t="s">
        <v>87</v>
      </c>
      <c r="I8" s="9">
        <v>31</v>
      </c>
      <c r="J8" s="9" t="s">
        <v>88</v>
      </c>
    </row>
    <row r="9" spans="1:10">
      <c r="A9" s="9" t="s">
        <v>89</v>
      </c>
      <c r="B9" s="9">
        <v>24</v>
      </c>
      <c r="C9" s="9" t="s">
        <v>90</v>
      </c>
      <c r="H9" s="9" t="s">
        <v>89</v>
      </c>
      <c r="I9" s="9">
        <v>24</v>
      </c>
      <c r="J9" s="9" t="s">
        <v>90</v>
      </c>
    </row>
    <row r="10" spans="1:10">
      <c r="A10" s="9" t="s">
        <v>91</v>
      </c>
      <c r="B10" s="9">
        <v>29</v>
      </c>
      <c r="C10" s="9" t="s">
        <v>92</v>
      </c>
      <c r="H10" s="9" t="s">
        <v>91</v>
      </c>
      <c r="I10" s="9">
        <v>29</v>
      </c>
      <c r="J10" s="9" t="s">
        <v>94</v>
      </c>
    </row>
  </sheetData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49B8DA-CF4F-4C72-B89C-88CA3C12B818}">
  <dimension ref="A1:C9"/>
  <sheetViews>
    <sheetView workbookViewId="0">
      <selection activeCell="G17" sqref="G17"/>
    </sheetView>
  </sheetViews>
  <sheetFormatPr baseColWidth="10" defaultRowHeight="14.5"/>
  <cols>
    <col min="2" max="2" width="18.54296875" customWidth="1"/>
    <col min="3" max="3" width="25.54296875" customWidth="1"/>
  </cols>
  <sheetData>
    <row r="1" spans="1:3" ht="20" customHeight="1">
      <c r="A1" t="s">
        <v>8</v>
      </c>
      <c r="B1" t="s">
        <v>9</v>
      </c>
      <c r="C1" t="s">
        <v>10</v>
      </c>
    </row>
    <row r="2" spans="1:3">
      <c r="A2" t="s">
        <v>11</v>
      </c>
      <c r="B2" s="11">
        <v>25</v>
      </c>
      <c r="C2" t="s">
        <v>12</v>
      </c>
    </row>
    <row r="3" spans="1:3">
      <c r="A3" t="s">
        <v>13</v>
      </c>
      <c r="B3" s="11">
        <v>30</v>
      </c>
      <c r="C3" t="s">
        <v>14</v>
      </c>
    </row>
    <row r="4" spans="1:3">
      <c r="A4" t="s">
        <v>15</v>
      </c>
      <c r="B4" s="11">
        <v>22</v>
      </c>
      <c r="C4" t="s">
        <v>16</v>
      </c>
    </row>
    <row r="5" spans="1:3">
      <c r="A5" s="9" t="s">
        <v>93</v>
      </c>
      <c r="B5" s="12">
        <v>28</v>
      </c>
      <c r="C5" s="9" t="s">
        <v>84</v>
      </c>
    </row>
    <row r="6" spans="1:3">
      <c r="A6" s="9" t="s">
        <v>85</v>
      </c>
      <c r="B6" s="12">
        <v>26</v>
      </c>
      <c r="C6" s="9" t="s">
        <v>86</v>
      </c>
    </row>
    <row r="7" spans="1:3">
      <c r="A7" s="9" t="s">
        <v>87</v>
      </c>
      <c r="B7" s="12">
        <v>31</v>
      </c>
      <c r="C7" s="9" t="s">
        <v>88</v>
      </c>
    </row>
    <row r="8" spans="1:3">
      <c r="A8" s="9" t="s">
        <v>89</v>
      </c>
      <c r="B8" s="12">
        <v>24</v>
      </c>
      <c r="C8" s="9" t="s">
        <v>90</v>
      </c>
    </row>
    <row r="9" spans="1:3">
      <c r="A9" s="9" t="s">
        <v>91</v>
      </c>
      <c r="B9" s="12">
        <v>29</v>
      </c>
      <c r="C9" s="9" t="s">
        <v>92</v>
      </c>
    </row>
  </sheetData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BB58B0-E868-4E95-AA4B-0A9875FDA977}">
  <dimension ref="A1:C12"/>
  <sheetViews>
    <sheetView workbookViewId="0">
      <selection activeCell="E17" sqref="E17"/>
    </sheetView>
  </sheetViews>
  <sheetFormatPr baseColWidth="10" defaultRowHeight="14.5"/>
  <cols>
    <col min="1" max="1" width="20.1796875" customWidth="1"/>
    <col min="2" max="2" width="45.1796875" customWidth="1"/>
    <col min="3" max="3" width="30.54296875" customWidth="1"/>
  </cols>
  <sheetData>
    <row r="1" spans="1:3">
      <c r="A1" s="8" t="s">
        <v>72</v>
      </c>
      <c r="B1" s="8" t="s">
        <v>73</v>
      </c>
      <c r="C1" s="8" t="s">
        <v>74</v>
      </c>
    </row>
    <row r="2" spans="1:3">
      <c r="A2" s="25">
        <v>45853</v>
      </c>
      <c r="B2" s="9" t="s">
        <v>130</v>
      </c>
      <c r="C2" s="9">
        <v>2.8</v>
      </c>
    </row>
    <row r="3" spans="1:3">
      <c r="A3" s="25">
        <v>45853</v>
      </c>
      <c r="B3" s="9" t="s">
        <v>131</v>
      </c>
      <c r="C3" s="9">
        <v>5.5</v>
      </c>
    </row>
    <row r="4" spans="1:3">
      <c r="A4" s="25">
        <v>45854</v>
      </c>
      <c r="B4" s="9" t="s">
        <v>132</v>
      </c>
      <c r="C4" s="9">
        <v>3</v>
      </c>
    </row>
    <row r="5" spans="1:3">
      <c r="A5" s="25">
        <v>45854</v>
      </c>
      <c r="B5" s="9" t="s">
        <v>133</v>
      </c>
      <c r="C5" s="9">
        <v>1.5</v>
      </c>
    </row>
    <row r="6" spans="1:3">
      <c r="A6" s="25">
        <v>45855</v>
      </c>
      <c r="B6" s="9" t="s">
        <v>134</v>
      </c>
      <c r="C6" s="9">
        <v>4.2</v>
      </c>
    </row>
    <row r="7" spans="1:3">
      <c r="A7" s="25">
        <v>45856</v>
      </c>
      <c r="B7" s="9" t="s">
        <v>135</v>
      </c>
      <c r="C7" s="9">
        <v>7</v>
      </c>
    </row>
    <row r="8" spans="1:3">
      <c r="A8" s="25">
        <v>45856</v>
      </c>
      <c r="B8" s="9" t="s">
        <v>136</v>
      </c>
      <c r="C8" s="9">
        <v>3</v>
      </c>
    </row>
    <row r="9" spans="1:3">
      <c r="A9" s="25">
        <v>45857</v>
      </c>
      <c r="B9" s="9" t="s">
        <v>137</v>
      </c>
      <c r="C9" s="9">
        <v>1.9</v>
      </c>
    </row>
    <row r="10" spans="1:3">
      <c r="A10" s="25">
        <v>45857</v>
      </c>
      <c r="B10" s="9" t="s">
        <v>138</v>
      </c>
      <c r="C10" s="9">
        <v>1.2</v>
      </c>
    </row>
    <row r="11" spans="1:3">
      <c r="A11" s="25">
        <v>45857</v>
      </c>
      <c r="B11" s="9" t="s">
        <v>139</v>
      </c>
      <c r="C11" s="9">
        <v>2.5</v>
      </c>
    </row>
    <row r="12" spans="1:3">
      <c r="A12" s="9"/>
      <c r="B12" s="26" t="s">
        <v>140</v>
      </c>
      <c r="C12" s="27">
        <v>32.6</v>
      </c>
    </row>
  </sheetData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6"/>
  <sheetViews>
    <sheetView workbookViewId="0">
      <selection activeCell="B13" sqref="B13"/>
    </sheetView>
  </sheetViews>
  <sheetFormatPr baseColWidth="10" defaultColWidth="8.7265625" defaultRowHeight="14.5"/>
  <cols>
    <col min="1" max="1" width="16.08984375" customWidth="1"/>
    <col min="2" max="2" width="24.26953125" customWidth="1"/>
  </cols>
  <sheetData>
    <row r="1" spans="1:2">
      <c r="A1" t="s">
        <v>25</v>
      </c>
      <c r="B1" t="s">
        <v>26</v>
      </c>
    </row>
    <row r="2" spans="1:2">
      <c r="A2" t="s">
        <v>27</v>
      </c>
      <c r="B2">
        <v>10</v>
      </c>
    </row>
    <row r="3" spans="1:2">
      <c r="A3" t="s">
        <v>28</v>
      </c>
      <c r="B3">
        <v>5</v>
      </c>
    </row>
    <row r="4" spans="1:2">
      <c r="A4" t="s">
        <v>29</v>
      </c>
      <c r="B4">
        <v>15</v>
      </c>
    </row>
    <row r="6" spans="1:2">
      <c r="A6" t="s">
        <v>95</v>
      </c>
    </row>
  </sheetData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"/>
  <sheetViews>
    <sheetView workbookViewId="0">
      <selection activeCell="B2" sqref="B2"/>
    </sheetView>
  </sheetViews>
  <sheetFormatPr baseColWidth="10" defaultColWidth="8.7265625" defaultRowHeight="14.5"/>
  <cols>
    <col min="1" max="1" width="11.6328125" bestFit="1" customWidth="1"/>
    <col min="2" max="2" width="13.26953125" customWidth="1"/>
  </cols>
  <sheetData>
    <row r="1" spans="1:2">
      <c r="A1" t="s">
        <v>30</v>
      </c>
      <c r="B1" t="s">
        <v>31</v>
      </c>
    </row>
    <row r="2" spans="1:2">
      <c r="A2" t="s">
        <v>32</v>
      </c>
    </row>
    <row r="3" spans="1:2">
      <c r="A3" t="s">
        <v>33</v>
      </c>
    </row>
    <row r="4" spans="1:2">
      <c r="A4" t="s">
        <v>34</v>
      </c>
    </row>
  </sheetData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15</vt:i4>
      </vt:variant>
    </vt:vector>
  </HeadingPairs>
  <TitlesOfParts>
    <vt:vector size="15" baseType="lpstr">
      <vt:lpstr>Farben</vt:lpstr>
      <vt:lpstr>Forrmatierung</vt:lpstr>
      <vt:lpstr>Zahlen</vt:lpstr>
      <vt:lpstr>Plus, Minus, Mal</vt:lpstr>
      <vt:lpstr>Fehler_finden</vt:lpstr>
      <vt:lpstr>Sortieren</vt:lpstr>
      <vt:lpstr>Daten ändern</vt:lpstr>
      <vt:lpstr>Ausgaben</vt:lpstr>
      <vt:lpstr>Abstimmen</vt:lpstr>
      <vt:lpstr>Summe</vt:lpstr>
      <vt:lpstr>Einkaufsliste</vt:lpstr>
      <vt:lpstr>Umsatz</vt:lpstr>
      <vt:lpstr>Klasse</vt:lpstr>
      <vt:lpstr>Freiteit Bewegung</vt:lpstr>
      <vt:lpstr>Arbeitsstunden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Martina Lindhorst</cp:lastModifiedBy>
  <dcterms:created xsi:type="dcterms:W3CDTF">2025-07-22T20:00:07Z</dcterms:created>
  <dcterms:modified xsi:type="dcterms:W3CDTF">2025-07-23T12:49:14Z</dcterms:modified>
</cp:coreProperties>
</file>