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kte_ml\excel\excel_grundlagen_übungsheft1_dateien\"/>
    </mc:Choice>
  </mc:AlternateContent>
  <xr:revisionPtr revIDLastSave="0" documentId="13_ncr:1_{93D22648-D2AA-4B96-A3F2-10685D5BF132}" xr6:coauthVersionLast="47" xr6:coauthVersionMax="47" xr10:uidLastSave="{00000000-0000-0000-0000-000000000000}"/>
  <bookViews>
    <workbookView xWindow="-120" yWindow="-120" windowWidth="29040" windowHeight="15840" xr2:uid="{AD687F6D-16AD-48CC-93D0-155AAE8396B4}"/>
  </bookViews>
  <sheets>
    <sheet name="Alter" sheetId="1" r:id="rId1"/>
    <sheet name="Rabatt" sheetId="2" r:id="rId2"/>
    <sheet name="Prüfung" sheetId="3" r:id="rId3"/>
    <sheet name="Wettkampf" sheetId="4" r:id="rId4"/>
    <sheet name="Bonu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3" i="5"/>
  <c r="C4" i="4"/>
  <c r="C5" i="4"/>
  <c r="C6" i="4"/>
  <c r="C7" i="4"/>
  <c r="C8" i="4"/>
  <c r="C9" i="4"/>
  <c r="C10" i="4"/>
  <c r="C11" i="4"/>
  <c r="C3" i="4"/>
  <c r="D4" i="3"/>
  <c r="D5" i="3"/>
  <c r="D6" i="3"/>
  <c r="D7" i="3"/>
  <c r="D8" i="3"/>
  <c r="D9" i="3"/>
  <c r="D10" i="3"/>
  <c r="D11" i="3"/>
  <c r="D12" i="3"/>
  <c r="D13" i="3"/>
  <c r="D3" i="3"/>
  <c r="C3" i="2"/>
  <c r="C4" i="2"/>
  <c r="C5" i="2"/>
  <c r="C6" i="2"/>
  <c r="C7" i="2"/>
  <c r="C8" i="2"/>
  <c r="C9" i="2"/>
  <c r="C10" i="2"/>
  <c r="C2" i="2"/>
  <c r="C4" i="1"/>
  <c r="C5" i="1"/>
  <c r="C6" i="1"/>
  <c r="C7" i="1"/>
  <c r="C8" i="1"/>
  <c r="C9" i="1"/>
  <c r="C10" i="1"/>
  <c r="C11" i="1"/>
  <c r="C3" i="1"/>
</calcChain>
</file>

<file path=xl/sharedStrings.xml><?xml version="1.0" encoding="utf-8"?>
<sst xmlns="http://schemas.openxmlformats.org/spreadsheetml/2006/main" count="77" uniqueCount="76">
  <si>
    <t>Maik</t>
  </si>
  <si>
    <t>Hannes</t>
  </si>
  <si>
    <t>Sandra</t>
  </si>
  <si>
    <t>Andrea</t>
  </si>
  <si>
    <t>Luca</t>
  </si>
  <si>
    <t>Jasmin</t>
  </si>
  <si>
    <t>Clara</t>
  </si>
  <si>
    <t>Lisa</t>
  </si>
  <si>
    <t>Henry</t>
  </si>
  <si>
    <t>Lilly</t>
  </si>
  <si>
    <t>Joela</t>
  </si>
  <si>
    <t>Alter</t>
  </si>
  <si>
    <t>Eintrittspreise</t>
  </si>
  <si>
    <t>Ticket</t>
  </si>
  <si>
    <t>Mayer</t>
  </si>
  <si>
    <t>Müller</t>
  </si>
  <si>
    <t>Johnsen</t>
  </si>
  <si>
    <t>Bachtel</t>
  </si>
  <si>
    <t>Hermanns</t>
  </si>
  <si>
    <t>Lüllig</t>
  </si>
  <si>
    <t>Maus</t>
  </si>
  <si>
    <t>Basken</t>
  </si>
  <si>
    <t>Wilms</t>
  </si>
  <si>
    <t>Einkauf</t>
  </si>
  <si>
    <t>Rabatt ja/nein</t>
  </si>
  <si>
    <t>Klausurergebnis</t>
  </si>
  <si>
    <t>Fischer</t>
  </si>
  <si>
    <t>Haymann</t>
  </si>
  <si>
    <t>Wilke</t>
  </si>
  <si>
    <t>Michels</t>
  </si>
  <si>
    <t>Hansen</t>
  </si>
  <si>
    <t>Janker</t>
  </si>
  <si>
    <t>Klaustus</t>
  </si>
  <si>
    <t>Wenke</t>
  </si>
  <si>
    <t>Krill</t>
  </si>
  <si>
    <t>Bitter</t>
  </si>
  <si>
    <t>Klein</t>
  </si>
  <si>
    <t>Nachname</t>
  </si>
  <si>
    <t>Vorname</t>
  </si>
  <si>
    <t>Ergebnis</t>
  </si>
  <si>
    <t>Bestanden ja/nein</t>
  </si>
  <si>
    <t>Heinrich</t>
  </si>
  <si>
    <t>Kai</t>
  </si>
  <si>
    <t>Lennart</t>
  </si>
  <si>
    <t>Sybille</t>
  </si>
  <si>
    <t>Chiara</t>
  </si>
  <si>
    <t>Maria</t>
  </si>
  <si>
    <t>Jens</t>
  </si>
  <si>
    <t>Lars</t>
  </si>
  <si>
    <t>Wettkampf</t>
  </si>
  <si>
    <t>Klaus Pieper</t>
  </si>
  <si>
    <t>Carmen Heister</t>
  </si>
  <si>
    <t>Sara Billinger</t>
  </si>
  <si>
    <t>Frauke Weichert</t>
  </si>
  <si>
    <t>Hagen Winter</t>
  </si>
  <si>
    <t>Willi Büchter</t>
  </si>
  <si>
    <t>Franziska Schopp</t>
  </si>
  <si>
    <t>Melanie Harke</t>
  </si>
  <si>
    <t>Katrin Schmitz</t>
  </si>
  <si>
    <t>Name</t>
  </si>
  <si>
    <t>Punkte</t>
  </si>
  <si>
    <t>Auszeichnung</t>
  </si>
  <si>
    <t>Mitarbeiter</t>
  </si>
  <si>
    <t>Bohne</t>
  </si>
  <si>
    <t>Schmidt</t>
  </si>
  <si>
    <t>Larsen</t>
  </si>
  <si>
    <t>Henner</t>
  </si>
  <si>
    <t>Manns</t>
  </si>
  <si>
    <t>Bochmann</t>
  </si>
  <si>
    <t>Klausen</t>
  </si>
  <si>
    <t>Weber</t>
  </si>
  <si>
    <t>Sellmann</t>
  </si>
  <si>
    <t>Bachmann</t>
  </si>
  <si>
    <t>Umsatz</t>
  </si>
  <si>
    <t>Gehalt</t>
  </si>
  <si>
    <t>Gehalt + 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</si>
</sst>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/>
    <xf numFmtId="0" fontId="0" fillId="3" borderId="3" xfId="0" applyFill="1" applyBorder="1"/>
    <xf numFmtId="44" fontId="0" fillId="3" borderId="3" xfId="1" applyFont="1" applyFill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89C0A-8B50-4850-B22D-CBFC606E5481}">
  <dimension ref="A1:E11"/>
  <sheetViews>
    <sheetView tabSelected="1" workbookViewId="0">
      <selection activeCell="L17" sqref="L17"/>
    </sheetView>
  </sheetViews>
  <sheetFormatPr baseColWidth="10" defaultRowHeight="15" x14ac:dyDescent="0.25"/>
  <cols>
    <col min="3" max="3" width="19.5703125" customWidth="1"/>
  </cols>
  <sheetData>
    <row r="1" spans="1:5" x14ac:dyDescent="0.25">
      <c r="A1" s="8" t="s">
        <v>12</v>
      </c>
      <c r="B1" s="8"/>
      <c r="C1" s="8"/>
      <c r="D1" s="8"/>
      <c r="E1" s="8"/>
    </row>
    <row r="2" spans="1:5" x14ac:dyDescent="0.25">
      <c r="A2" s="2"/>
      <c r="B2" s="2" t="s">
        <v>11</v>
      </c>
      <c r="C2" s="2" t="s">
        <v>13</v>
      </c>
    </row>
    <row r="3" spans="1:5" x14ac:dyDescent="0.25">
      <c r="A3" s="2" t="s">
        <v>6</v>
      </c>
      <c r="B3" s="2">
        <v>16</v>
      </c>
      <c r="C3" s="10">
        <f>IF(B3&gt;=18,15,10)</f>
        <v>10</v>
      </c>
    </row>
    <row r="4" spans="1:5" x14ac:dyDescent="0.25">
      <c r="A4" s="2" t="s">
        <v>0</v>
      </c>
      <c r="B4" s="2">
        <v>18</v>
      </c>
      <c r="C4" s="10">
        <f t="shared" ref="C4:C11" si="0">IF(B4&gt;=18,15,10)</f>
        <v>15</v>
      </c>
    </row>
    <row r="5" spans="1:5" x14ac:dyDescent="0.25">
      <c r="A5" s="2" t="s">
        <v>8</v>
      </c>
      <c r="B5" s="2">
        <v>19</v>
      </c>
      <c r="C5" s="10">
        <f t="shared" si="0"/>
        <v>15</v>
      </c>
    </row>
    <row r="6" spans="1:5" x14ac:dyDescent="0.25">
      <c r="A6" s="2" t="s">
        <v>1</v>
      </c>
      <c r="B6" s="2">
        <v>17</v>
      </c>
      <c r="C6" s="10">
        <f t="shared" si="0"/>
        <v>10</v>
      </c>
    </row>
    <row r="7" spans="1:5" x14ac:dyDescent="0.25">
      <c r="A7" s="2" t="s">
        <v>9</v>
      </c>
      <c r="B7" s="2">
        <v>15</v>
      </c>
      <c r="C7" s="10">
        <f t="shared" si="0"/>
        <v>10</v>
      </c>
    </row>
    <row r="8" spans="1:5" x14ac:dyDescent="0.25">
      <c r="A8" s="2" t="s">
        <v>10</v>
      </c>
      <c r="B8" s="2">
        <v>20</v>
      </c>
      <c r="C8" s="10">
        <f t="shared" si="0"/>
        <v>15</v>
      </c>
    </row>
    <row r="9" spans="1:5" x14ac:dyDescent="0.25">
      <c r="A9" s="2" t="s">
        <v>7</v>
      </c>
      <c r="B9" s="2">
        <v>17</v>
      </c>
      <c r="C9" s="10">
        <f t="shared" si="0"/>
        <v>10</v>
      </c>
    </row>
    <row r="10" spans="1:5" x14ac:dyDescent="0.25">
      <c r="A10" s="2" t="s">
        <v>4</v>
      </c>
      <c r="B10" s="2">
        <v>17</v>
      </c>
      <c r="C10" s="10">
        <f t="shared" si="0"/>
        <v>10</v>
      </c>
    </row>
    <row r="11" spans="1:5" x14ac:dyDescent="0.25">
      <c r="A11" s="2" t="s">
        <v>5</v>
      </c>
      <c r="B11" s="2">
        <v>19</v>
      </c>
      <c r="C11" s="10">
        <f t="shared" si="0"/>
        <v>15</v>
      </c>
    </row>
  </sheetData>
  <mergeCells count="1">
    <mergeCell ref="A1:E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9D3BA-F07C-4833-B73E-A869606AA568}">
  <dimension ref="A1:C10"/>
  <sheetViews>
    <sheetView workbookViewId="0">
      <selection activeCell="C2" sqref="C2:C10"/>
    </sheetView>
  </sheetViews>
  <sheetFormatPr baseColWidth="10" defaultRowHeight="15" x14ac:dyDescent="0.25"/>
  <cols>
    <col min="3" max="3" width="13.5703125" bestFit="1" customWidth="1"/>
  </cols>
  <sheetData>
    <row r="1" spans="1:3" x14ac:dyDescent="0.25">
      <c r="B1" t="s">
        <v>23</v>
      </c>
      <c r="C1" t="s">
        <v>24</v>
      </c>
    </row>
    <row r="2" spans="1:3" x14ac:dyDescent="0.25">
      <c r="A2" t="s">
        <v>14</v>
      </c>
      <c r="B2">
        <v>200</v>
      </c>
      <c r="C2" t="str">
        <f>IF(B2&gt;200,"ja","nein")</f>
        <v>nein</v>
      </c>
    </row>
    <row r="3" spans="1:3" x14ac:dyDescent="0.25">
      <c r="A3" t="s">
        <v>15</v>
      </c>
      <c r="B3">
        <v>250</v>
      </c>
      <c r="C3" t="str">
        <f t="shared" ref="C3:C10" si="0">IF(B3&gt;200,"ja","nein")</f>
        <v>ja</v>
      </c>
    </row>
    <row r="4" spans="1:3" x14ac:dyDescent="0.25">
      <c r="A4" t="s">
        <v>16</v>
      </c>
      <c r="B4">
        <v>320</v>
      </c>
      <c r="C4" t="str">
        <f t="shared" si="0"/>
        <v>ja</v>
      </c>
    </row>
    <row r="5" spans="1:3" x14ac:dyDescent="0.25">
      <c r="A5" t="s">
        <v>17</v>
      </c>
      <c r="B5">
        <v>180</v>
      </c>
      <c r="C5" t="str">
        <f t="shared" si="0"/>
        <v>nein</v>
      </c>
    </row>
    <row r="6" spans="1:3" x14ac:dyDescent="0.25">
      <c r="A6" t="s">
        <v>18</v>
      </c>
      <c r="B6">
        <v>210</v>
      </c>
      <c r="C6" t="str">
        <f t="shared" si="0"/>
        <v>ja</v>
      </c>
    </row>
    <row r="7" spans="1:3" x14ac:dyDescent="0.25">
      <c r="A7" t="s">
        <v>19</v>
      </c>
      <c r="B7">
        <v>150</v>
      </c>
      <c r="C7" t="str">
        <f t="shared" si="0"/>
        <v>nein</v>
      </c>
    </row>
    <row r="8" spans="1:3" x14ac:dyDescent="0.25">
      <c r="A8" t="s">
        <v>20</v>
      </c>
      <c r="B8">
        <v>290</v>
      </c>
      <c r="C8" t="str">
        <f t="shared" si="0"/>
        <v>ja</v>
      </c>
    </row>
    <row r="9" spans="1:3" x14ac:dyDescent="0.25">
      <c r="A9" t="s">
        <v>21</v>
      </c>
      <c r="B9">
        <v>130</v>
      </c>
      <c r="C9" t="str">
        <f t="shared" si="0"/>
        <v>nein</v>
      </c>
    </row>
    <row r="10" spans="1:3" x14ac:dyDescent="0.25">
      <c r="A10" t="s">
        <v>22</v>
      </c>
      <c r="B10">
        <v>190</v>
      </c>
      <c r="C10" t="str">
        <f t="shared" si="0"/>
        <v>nein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1807-788C-47CE-BCF8-095AEBDB4967}">
  <dimension ref="A1:D13"/>
  <sheetViews>
    <sheetView workbookViewId="0">
      <selection activeCell="H12" sqref="H12"/>
    </sheetView>
  </sheetViews>
  <sheetFormatPr baseColWidth="10" defaultRowHeight="15" x14ac:dyDescent="0.25"/>
  <cols>
    <col min="1" max="1" width="13.42578125" customWidth="1"/>
    <col min="4" max="4" width="17.42578125" bestFit="1" customWidth="1"/>
  </cols>
  <sheetData>
    <row r="1" spans="1:4" x14ac:dyDescent="0.25">
      <c r="A1" s="8" t="s">
        <v>25</v>
      </c>
      <c r="B1" s="8"/>
      <c r="C1" s="8"/>
      <c r="D1" s="8"/>
    </row>
    <row r="2" spans="1:4" x14ac:dyDescent="0.25">
      <c r="A2" s="1" t="s">
        <v>37</v>
      </c>
      <c r="B2" s="1" t="s">
        <v>38</v>
      </c>
      <c r="C2" s="3" t="s">
        <v>39</v>
      </c>
      <c r="D2" s="1" t="s">
        <v>40</v>
      </c>
    </row>
    <row r="3" spans="1:4" x14ac:dyDescent="0.25">
      <c r="A3" t="s">
        <v>26</v>
      </c>
      <c r="B3" t="s">
        <v>2</v>
      </c>
      <c r="C3" s="4">
        <v>0.9</v>
      </c>
      <c r="D3" t="str">
        <f>IF(C3&gt;=50%,"bestanden","nicht bestanden")</f>
        <v>bestanden</v>
      </c>
    </row>
    <row r="4" spans="1:4" x14ac:dyDescent="0.25">
      <c r="A4" t="s">
        <v>27</v>
      </c>
      <c r="B4" t="s">
        <v>41</v>
      </c>
      <c r="C4" s="4">
        <v>0.45</v>
      </c>
      <c r="D4" t="str">
        <f t="shared" ref="D4:D13" si="0">IF(C4&gt;=50%,"bestanden","nicht bestanden")</f>
        <v>nicht bestanden</v>
      </c>
    </row>
    <row r="5" spans="1:4" x14ac:dyDescent="0.25">
      <c r="A5" t="s">
        <v>28</v>
      </c>
      <c r="B5" t="s">
        <v>42</v>
      </c>
      <c r="C5" s="4">
        <v>0.8</v>
      </c>
      <c r="D5" t="str">
        <f t="shared" si="0"/>
        <v>bestanden</v>
      </c>
    </row>
    <row r="6" spans="1:4" x14ac:dyDescent="0.25">
      <c r="A6" t="s">
        <v>29</v>
      </c>
      <c r="B6" t="s">
        <v>43</v>
      </c>
      <c r="C6" s="4">
        <v>0.82</v>
      </c>
      <c r="D6" t="str">
        <f t="shared" si="0"/>
        <v>bestanden</v>
      </c>
    </row>
    <row r="7" spans="1:4" x14ac:dyDescent="0.25">
      <c r="A7" t="s">
        <v>30</v>
      </c>
      <c r="B7" t="s">
        <v>1</v>
      </c>
      <c r="C7" s="4">
        <v>0.49</v>
      </c>
      <c r="D7" t="str">
        <f t="shared" si="0"/>
        <v>nicht bestanden</v>
      </c>
    </row>
    <row r="8" spans="1:4" x14ac:dyDescent="0.25">
      <c r="A8" t="s">
        <v>31</v>
      </c>
      <c r="B8" t="s">
        <v>44</v>
      </c>
      <c r="C8" s="4">
        <v>0.88</v>
      </c>
      <c r="D8" t="str">
        <f t="shared" si="0"/>
        <v>bestanden</v>
      </c>
    </row>
    <row r="9" spans="1:4" x14ac:dyDescent="0.25">
      <c r="A9" t="s">
        <v>32</v>
      </c>
      <c r="B9" t="s">
        <v>45</v>
      </c>
      <c r="C9" s="4">
        <v>0.95</v>
      </c>
      <c r="D9" t="str">
        <f t="shared" si="0"/>
        <v>bestanden</v>
      </c>
    </row>
    <row r="10" spans="1:4" x14ac:dyDescent="0.25">
      <c r="A10" t="s">
        <v>33</v>
      </c>
      <c r="B10" t="s">
        <v>46</v>
      </c>
      <c r="C10" s="4">
        <v>0.78</v>
      </c>
      <c r="D10" t="str">
        <f t="shared" si="0"/>
        <v>bestanden</v>
      </c>
    </row>
    <row r="11" spans="1:4" x14ac:dyDescent="0.25">
      <c r="A11" t="s">
        <v>34</v>
      </c>
      <c r="B11" t="s">
        <v>47</v>
      </c>
      <c r="C11" s="4">
        <v>1</v>
      </c>
      <c r="D11" t="str">
        <f t="shared" si="0"/>
        <v>bestanden</v>
      </c>
    </row>
    <row r="12" spans="1:4" x14ac:dyDescent="0.25">
      <c r="A12" t="s">
        <v>35</v>
      </c>
      <c r="B12" t="s">
        <v>48</v>
      </c>
      <c r="C12" s="4">
        <v>0.72</v>
      </c>
      <c r="D12" t="str">
        <f t="shared" si="0"/>
        <v>bestanden</v>
      </c>
    </row>
    <row r="13" spans="1:4" x14ac:dyDescent="0.25">
      <c r="A13" t="s">
        <v>36</v>
      </c>
      <c r="B13" t="s">
        <v>3</v>
      </c>
      <c r="C13" s="4">
        <v>0.66</v>
      </c>
      <c r="D13" t="str">
        <f t="shared" si="0"/>
        <v>bestanden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29327-199F-4FA6-ACF3-02E01663C90E}">
  <dimension ref="A1:D11"/>
  <sheetViews>
    <sheetView workbookViewId="0">
      <selection activeCell="D6" sqref="D6"/>
    </sheetView>
  </sheetViews>
  <sheetFormatPr baseColWidth="10" defaultRowHeight="15" x14ac:dyDescent="0.25"/>
  <cols>
    <col min="1" max="1" width="16.140625" bestFit="1" customWidth="1"/>
    <col min="2" max="2" width="14" customWidth="1"/>
    <col min="3" max="3" width="24.7109375" customWidth="1"/>
  </cols>
  <sheetData>
    <row r="1" spans="1:4" ht="18.75" x14ac:dyDescent="0.3">
      <c r="A1" s="9" t="s">
        <v>49</v>
      </c>
      <c r="B1" s="9"/>
      <c r="C1" s="9"/>
    </row>
    <row r="2" spans="1:4" x14ac:dyDescent="0.25">
      <c r="A2" s="1" t="s">
        <v>59</v>
      </c>
      <c r="B2" s="1" t="s">
        <v>60</v>
      </c>
      <c r="C2" s="1" t="s">
        <v>61</v>
      </c>
      <c r="D2" s="1"/>
    </row>
    <row r="3" spans="1:4" x14ac:dyDescent="0.25">
      <c r="A3" t="s">
        <v>50</v>
      </c>
      <c r="B3">
        <v>25</v>
      </c>
      <c r="C3" t="str">
        <f>IF(B3&gt;=15,"Siegerurkunde","Teilnahmeurkunde")</f>
        <v>Siegerurkunde</v>
      </c>
    </row>
    <row r="4" spans="1:4" x14ac:dyDescent="0.25">
      <c r="A4" t="s">
        <v>51</v>
      </c>
      <c r="B4">
        <v>13</v>
      </c>
      <c r="C4" t="str">
        <f t="shared" ref="C4:C11" si="0">IF(B4&gt;=15,"Siegerurkunde","Teilnahmeurkunde")</f>
        <v>Teilnahmeurkunde</v>
      </c>
    </row>
    <row r="5" spans="1:4" x14ac:dyDescent="0.25">
      <c r="A5" t="s">
        <v>52</v>
      </c>
      <c r="B5">
        <v>18</v>
      </c>
      <c r="C5" t="str">
        <f t="shared" si="0"/>
        <v>Siegerurkunde</v>
      </c>
    </row>
    <row r="6" spans="1:4" x14ac:dyDescent="0.25">
      <c r="A6" t="s">
        <v>53</v>
      </c>
      <c r="B6">
        <v>14</v>
      </c>
      <c r="C6" t="str">
        <f t="shared" si="0"/>
        <v>Teilnahmeurkunde</v>
      </c>
    </row>
    <row r="7" spans="1:4" x14ac:dyDescent="0.25">
      <c r="A7" t="s">
        <v>54</v>
      </c>
      <c r="B7">
        <v>15</v>
      </c>
      <c r="C7" t="str">
        <f t="shared" si="0"/>
        <v>Siegerurkunde</v>
      </c>
    </row>
    <row r="8" spans="1:4" x14ac:dyDescent="0.25">
      <c r="A8" t="s">
        <v>55</v>
      </c>
      <c r="B8">
        <v>16</v>
      </c>
      <c r="C8" t="str">
        <f t="shared" si="0"/>
        <v>Siegerurkunde</v>
      </c>
    </row>
    <row r="9" spans="1:4" x14ac:dyDescent="0.25">
      <c r="A9" t="s">
        <v>56</v>
      </c>
      <c r="B9">
        <v>22</v>
      </c>
      <c r="C9" t="str">
        <f t="shared" si="0"/>
        <v>Siegerurkunde</v>
      </c>
    </row>
    <row r="10" spans="1:4" x14ac:dyDescent="0.25">
      <c r="A10" t="s">
        <v>57</v>
      </c>
      <c r="B10">
        <v>19</v>
      </c>
      <c r="C10" t="str">
        <f t="shared" si="0"/>
        <v>Siegerurkunde</v>
      </c>
    </row>
    <row r="11" spans="1:4" x14ac:dyDescent="0.25">
      <c r="A11" t="s">
        <v>58</v>
      </c>
      <c r="B11">
        <v>21</v>
      </c>
      <c r="C11" t="str">
        <f t="shared" si="0"/>
        <v>Siegerurkunde</v>
      </c>
    </row>
  </sheetData>
  <mergeCells count="1">
    <mergeCell ref="A1:C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18FB-AD93-4172-81FB-FC244EF157B5}">
  <dimension ref="A2:D12"/>
  <sheetViews>
    <sheetView workbookViewId="0">
      <selection activeCell="H10" sqref="H10"/>
    </sheetView>
  </sheetViews>
  <sheetFormatPr baseColWidth="10" defaultRowHeight="15" x14ac:dyDescent="0.25"/>
  <cols>
    <col min="1" max="1" width="13" customWidth="1"/>
    <col min="2" max="2" width="12" bestFit="1" customWidth="1"/>
    <col min="3" max="3" width="13.42578125" customWidth="1"/>
    <col min="4" max="4" width="15.28515625" customWidth="1"/>
  </cols>
  <sheetData>
    <row r="2" spans="1:4" ht="15.75" thickBot="1" x14ac:dyDescent="0.3">
      <c r="A2" s="7" t="s">
        <v>62</v>
      </c>
      <c r="B2" s="7" t="s">
        <v>73</v>
      </c>
      <c r="C2" s="7" t="s">
        <v>74</v>
      </c>
      <c r="D2" s="7" t="s">
        <v>75</v>
      </c>
    </row>
    <row r="3" spans="1:4" x14ac:dyDescent="0.25">
      <c r="A3" s="5" t="s">
        <v>63</v>
      </c>
      <c r="B3" s="6">
        <v>12000</v>
      </c>
      <c r="C3" s="6">
        <v>3400</v>
      </c>
      <c r="D3" s="6">
        <f>IF(B3&gt;=14000,C3+500,C3)</f>
        <v>3400</v>
      </c>
    </row>
    <row r="4" spans="1:4" x14ac:dyDescent="0.25">
      <c r="A4" s="5" t="s">
        <v>64</v>
      </c>
      <c r="B4" s="6">
        <v>14000</v>
      </c>
      <c r="C4" s="6">
        <v>2900</v>
      </c>
      <c r="D4" s="6">
        <f t="shared" ref="D4:D12" si="0">IF(B4&gt;=14000,C4+500,C4)</f>
        <v>3400</v>
      </c>
    </row>
    <row r="5" spans="1:4" x14ac:dyDescent="0.25">
      <c r="A5" s="5" t="s">
        <v>65</v>
      </c>
      <c r="B5" s="6">
        <v>14500</v>
      </c>
      <c r="C5" s="6">
        <v>4100</v>
      </c>
      <c r="D5" s="6">
        <f t="shared" si="0"/>
        <v>4600</v>
      </c>
    </row>
    <row r="6" spans="1:4" x14ac:dyDescent="0.25">
      <c r="A6" s="5" t="s">
        <v>66</v>
      </c>
      <c r="B6" s="6">
        <v>17800</v>
      </c>
      <c r="C6" s="6">
        <v>2500</v>
      </c>
      <c r="D6" s="6">
        <f t="shared" si="0"/>
        <v>3000</v>
      </c>
    </row>
    <row r="7" spans="1:4" x14ac:dyDescent="0.25">
      <c r="A7" s="5" t="s">
        <v>67</v>
      </c>
      <c r="B7" s="6">
        <v>16050</v>
      </c>
      <c r="C7" s="6">
        <v>2700</v>
      </c>
      <c r="D7" s="6">
        <f t="shared" si="0"/>
        <v>3200</v>
      </c>
    </row>
    <row r="8" spans="1:4" x14ac:dyDescent="0.25">
      <c r="A8" s="5" t="s">
        <v>68</v>
      </c>
      <c r="B8" s="6">
        <v>12900</v>
      </c>
      <c r="C8" s="6">
        <v>3100</v>
      </c>
      <c r="D8" s="6">
        <f t="shared" si="0"/>
        <v>3100</v>
      </c>
    </row>
    <row r="9" spans="1:4" x14ac:dyDescent="0.25">
      <c r="A9" s="5" t="s">
        <v>69</v>
      </c>
      <c r="B9" s="6">
        <v>13900</v>
      </c>
      <c r="C9" s="6">
        <v>2500</v>
      </c>
      <c r="D9" s="6">
        <f t="shared" si="0"/>
        <v>2500</v>
      </c>
    </row>
    <row r="10" spans="1:4" x14ac:dyDescent="0.25">
      <c r="A10" s="5" t="s">
        <v>70</v>
      </c>
      <c r="B10" s="6">
        <v>14600</v>
      </c>
      <c r="C10" s="6">
        <v>3600</v>
      </c>
      <c r="D10" s="6">
        <f t="shared" si="0"/>
        <v>4100</v>
      </c>
    </row>
    <row r="11" spans="1:4" x14ac:dyDescent="0.25">
      <c r="A11" s="5" t="s">
        <v>71</v>
      </c>
      <c r="B11" s="6">
        <v>16700</v>
      </c>
      <c r="C11" s="6">
        <v>2300</v>
      </c>
      <c r="D11" s="6">
        <f t="shared" si="0"/>
        <v>2800</v>
      </c>
    </row>
    <row r="12" spans="1:4" x14ac:dyDescent="0.25">
      <c r="A12" s="5" t="s">
        <v>72</v>
      </c>
      <c r="B12" s="6">
        <v>15500</v>
      </c>
      <c r="C12" s="6">
        <v>3600</v>
      </c>
      <c r="D12" s="6">
        <f t="shared" si="0"/>
        <v>4100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Alter</vt:lpstr>
      <vt:lpstr>Rabatt</vt:lpstr>
      <vt:lpstr>Prüfung</vt:lpstr>
      <vt:lpstr>Wettkampf</vt:lpstr>
      <vt:lpstr>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Lindhorst</dc:creator>
  <cp:lastModifiedBy>User</cp:lastModifiedBy>
  <dcterms:created xsi:type="dcterms:W3CDTF">2021-09-01T17:25:04Z</dcterms:created>
  <dcterms:modified xsi:type="dcterms:W3CDTF">2023-02-07T08:43:36Z</dcterms:modified>
</cp:coreProperties>
</file>