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E6F8A545-D23B-455C-BAA8-996771D39E0D}" xr6:coauthVersionLast="47" xr6:coauthVersionMax="47" xr10:uidLastSave="{00000000-0000-0000-0000-000000000000}"/>
  <bookViews>
    <workbookView xWindow="-120" yWindow="-120" windowWidth="29040" windowHeight="15840" activeTab="1" xr2:uid="{0F13EC51-BA88-4C4D-8705-7FBC597160CA}"/>
  </bookViews>
  <sheets>
    <sheet name="Diagramm1" sheetId="4" r:id="rId1"/>
    <sheet name="Deutschlan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3" l="1"/>
  <c r="D21" i="3"/>
  <c r="E21" i="3"/>
  <c r="C21" i="3"/>
  <c r="D20" i="3"/>
  <c r="E20" i="3"/>
  <c r="C20" i="3"/>
  <c r="D19" i="3"/>
  <c r="E19" i="3"/>
  <c r="C19" i="3"/>
  <c r="D18" i="3"/>
  <c r="E18" i="3"/>
  <c r="C1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8544B2-C527-410D-8832-10EFBA81CBEE}" keepAlive="1" name="Abfrage - Table 1" description="Verbindung mit der Abfrage 'Table 1' in der Arbeitsmappe." type="5" refreshedVersion="6" background="1" saveData="1">
    <dbPr connection="Provider=Microsoft.Mashup.OleDb.1;Data Source=$Workbook$;Location=&quot;Table 1&quot;;Extended Properties=&quot;&quot;" command="SELECT * FROM [Table 1]"/>
  </connection>
</connections>
</file>

<file path=xl/sharedStrings.xml><?xml version="1.0" encoding="utf-8"?>
<sst xmlns="http://schemas.openxmlformats.org/spreadsheetml/2006/main" count="42" uniqueCount="40">
  <si>
    <t>Land</t>
  </si>
  <si>
    <t>Hauptstadt</t>
  </si>
  <si>
    <t>Einwohner</t>
  </si>
  <si>
    <t>Baden-Württemberg</t>
  </si>
  <si>
    <t>Stuttgart</t>
  </si>
  <si>
    <t>Bayern</t>
  </si>
  <si>
    <t>München</t>
  </si>
  <si>
    <t>Berlin</t>
  </si>
  <si>
    <t>—</t>
  </si>
  <si>
    <t>Brandenburg</t>
  </si>
  <si>
    <t>Potsdam</t>
  </si>
  <si>
    <t>Bremen</t>
  </si>
  <si>
    <t>Hamburg</t>
  </si>
  <si>
    <t>Hessen</t>
  </si>
  <si>
    <t>Wiesbaden</t>
  </si>
  <si>
    <t>Mecklenburg-Vorpommern</t>
  </si>
  <si>
    <t>Schwerin</t>
  </si>
  <si>
    <t>Niedersachsen</t>
  </si>
  <si>
    <t>Hannover</t>
  </si>
  <si>
    <t>Nordrhein-Westfalen</t>
  </si>
  <si>
    <t>Düsseldorf</t>
  </si>
  <si>
    <t>Rheinland-Pfalz</t>
  </si>
  <si>
    <t>Mainz</t>
  </si>
  <si>
    <t>Saarland</t>
  </si>
  <si>
    <t>Saarbrücken</t>
  </si>
  <si>
    <t>Sachsen</t>
  </si>
  <si>
    <t>Dresden</t>
  </si>
  <si>
    <t>Sachsen-Anhalt</t>
  </si>
  <si>
    <t>Magdeburg</t>
  </si>
  <si>
    <t>Schleswig-Holstein</t>
  </si>
  <si>
    <t>Kiel</t>
  </si>
  <si>
    <t>Thüringen</t>
  </si>
  <si>
    <t>Erfurt</t>
  </si>
  <si>
    <t>Deutschland gesamt</t>
  </si>
  <si>
    <t>Mittelwert</t>
  </si>
  <si>
    <t>Maximum</t>
  </si>
  <si>
    <t>Minimum</t>
  </si>
  <si>
    <t>Fläche_x000D_ 
in km²</t>
  </si>
  <si>
    <t>Einwohner_x000D_ pro km²</t>
  </si>
  <si>
    <t>Anzahl der Bundesländer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</si>
</sst>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/>
    <xf numFmtId="165" fontId="1" fillId="3" borderId="0" xfId="1" applyNumberFormat="1" applyFont="1" applyFill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Deutschland!$D$1</c:f>
              <c:strCache>
                <c:ptCount val="1"/>
                <c:pt idx="0">
                  <c:v>Einwohner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Deutschland!$A$2:$A$17</c:f>
              <c:strCache>
                <c:ptCount val="16"/>
                <c:pt idx="0">
                  <c:v>Bremen</c:v>
                </c:pt>
                <c:pt idx="1">
                  <c:v>Saarland</c:v>
                </c:pt>
                <c:pt idx="2">
                  <c:v>Mecklenburg-Vorpommern</c:v>
                </c:pt>
                <c:pt idx="3">
                  <c:v>Hamburg</c:v>
                </c:pt>
                <c:pt idx="4">
                  <c:v>Thüringen</c:v>
                </c:pt>
                <c:pt idx="5">
                  <c:v>Sachsen-Anhalt</c:v>
                </c:pt>
                <c:pt idx="6">
                  <c:v>Brandenburg</c:v>
                </c:pt>
                <c:pt idx="7">
                  <c:v>Schleswig-Holstein</c:v>
                </c:pt>
                <c:pt idx="8">
                  <c:v>Berlin</c:v>
                </c:pt>
                <c:pt idx="9">
                  <c:v>Sachsen</c:v>
                </c:pt>
                <c:pt idx="10">
                  <c:v>Rheinland-Pfalz</c:v>
                </c:pt>
                <c:pt idx="11">
                  <c:v>Hessen</c:v>
                </c:pt>
                <c:pt idx="12">
                  <c:v>Niedersachsen</c:v>
                </c:pt>
                <c:pt idx="13">
                  <c:v>Baden-Württemberg</c:v>
                </c:pt>
                <c:pt idx="14">
                  <c:v>Bayern</c:v>
                </c:pt>
                <c:pt idx="15">
                  <c:v>Nordrhein-Westfalen</c:v>
                </c:pt>
              </c:strCache>
            </c:strRef>
          </c:cat>
          <c:val>
            <c:numRef>
              <c:f>Deutschland!$D$2:$D$17</c:f>
              <c:numCache>
                <c:formatCode>_-* #,##0_-;\-* #,##0_-;_-* "-"??_-;_-@_-</c:formatCode>
                <c:ptCount val="16"/>
                <c:pt idx="0">
                  <c:v>680130</c:v>
                </c:pt>
                <c:pt idx="1">
                  <c:v>983991</c:v>
                </c:pt>
                <c:pt idx="2">
                  <c:v>1610774</c:v>
                </c:pt>
                <c:pt idx="3">
                  <c:v>1852478</c:v>
                </c:pt>
                <c:pt idx="4">
                  <c:v>2120237</c:v>
                </c:pt>
                <c:pt idx="5">
                  <c:v>2180684</c:v>
                </c:pt>
                <c:pt idx="6">
                  <c:v>2531071</c:v>
                </c:pt>
                <c:pt idx="7">
                  <c:v>2910875</c:v>
                </c:pt>
                <c:pt idx="8">
                  <c:v>3664088</c:v>
                </c:pt>
                <c:pt idx="9">
                  <c:v>4056941</c:v>
                </c:pt>
                <c:pt idx="10">
                  <c:v>4098391</c:v>
                </c:pt>
                <c:pt idx="11">
                  <c:v>6293154</c:v>
                </c:pt>
                <c:pt idx="12">
                  <c:v>8003421</c:v>
                </c:pt>
                <c:pt idx="13">
                  <c:v>11103043</c:v>
                </c:pt>
                <c:pt idx="14">
                  <c:v>13140183</c:v>
                </c:pt>
                <c:pt idx="15">
                  <c:v>17925570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0-4852-A496-6B82272CBF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3163000"/>
        <c:axId val="533168576"/>
      </c:barChart>
      <c:catAx>
        <c:axId val="53316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168576"/>
        <c:crosses val="autoZero"/>
        <c:auto val="1"/>
        <c:lblAlgn val="ctr"/>
        <c:lblOffset val="100"/>
        <c:noMultiLvlLbl val="0"/>
      </c:catAx>
      <c:valAx>
        <c:axId val="53316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163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553DF3-5D76-438D-8259-AD9CF6E20D4C}">
  <sheetPr/>
  <sheetViews>
    <sheetView zoomScale="80" workbookViewId="0"/>
  </sheetViews>
  <pageMargins left="0.7" right="0.7" top="0.78740157499999996" bottom="0.78740157499999996" header="0.3" footer="0.3"/>
  <pageSetup paperSize="9"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110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4DCE37D-7A69-45CE-A591-99BE4B1CEF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DF04-A5BE-4A8B-86E7-C19D483FEB57}">
  <dimension ref="A1:E24"/>
  <sheetViews>
    <sheetView showGridLines="0" tabSelected="1" zoomScale="120" zoomScaleNormal="120" workbookViewId="0">
      <selection activeCell="H5" sqref="H5"/>
    </sheetView>
  </sheetViews>
  <sheetFormatPr baseColWidth="10" defaultRowHeight="15" x14ac:dyDescent="0.25"/>
  <cols>
    <col min="1" max="1" width="25.42578125" bestFit="1" customWidth="1"/>
    <col min="2" max="2" width="0" hidden="1" customWidth="1"/>
    <col min="3" max="3" width="18.85546875" customWidth="1"/>
    <col min="4" max="4" width="13.7109375" customWidth="1"/>
    <col min="5" max="5" width="16.85546875" customWidth="1"/>
  </cols>
  <sheetData>
    <row r="1" spans="1:5" ht="43.5" customHeight="1" x14ac:dyDescent="0.25">
      <c r="A1" s="3" t="s">
        <v>0</v>
      </c>
      <c r="B1" s="3" t="s">
        <v>1</v>
      </c>
      <c r="C1" s="4" t="s">
        <v>37</v>
      </c>
      <c r="D1" s="4" t="s">
        <v>2</v>
      </c>
      <c r="E1" s="4" t="s">
        <v>38</v>
      </c>
    </row>
    <row r="2" spans="1:5" x14ac:dyDescent="0.25">
      <c r="A2" s="1" t="s">
        <v>11</v>
      </c>
      <c r="B2" s="1" t="s">
        <v>11</v>
      </c>
      <c r="C2" s="5">
        <v>419</v>
      </c>
      <c r="D2" s="5">
        <v>680130</v>
      </c>
      <c r="E2" s="5">
        <v>1622</v>
      </c>
    </row>
    <row r="3" spans="1:5" x14ac:dyDescent="0.25">
      <c r="A3" s="1" t="s">
        <v>23</v>
      </c>
      <c r="B3" s="1" t="s">
        <v>24</v>
      </c>
      <c r="C3" s="5">
        <v>2569</v>
      </c>
      <c r="D3" s="5">
        <v>983991</v>
      </c>
      <c r="E3" s="5">
        <v>383</v>
      </c>
    </row>
    <row r="4" spans="1:5" x14ac:dyDescent="0.25">
      <c r="A4" s="1" t="s">
        <v>15</v>
      </c>
      <c r="B4" s="1" t="s">
        <v>16</v>
      </c>
      <c r="C4" s="5">
        <v>23213</v>
      </c>
      <c r="D4" s="5">
        <v>1610774</v>
      </c>
      <c r="E4" s="5">
        <v>69</v>
      </c>
    </row>
    <row r="5" spans="1:5" x14ac:dyDescent="0.25">
      <c r="A5" s="1" t="s">
        <v>12</v>
      </c>
      <c r="B5" s="1" t="s">
        <v>8</v>
      </c>
      <c r="C5" s="5">
        <v>755</v>
      </c>
      <c r="D5" s="5">
        <v>1852478</v>
      </c>
      <c r="E5" s="5">
        <v>2453</v>
      </c>
    </row>
    <row r="6" spans="1:5" x14ac:dyDescent="0.25">
      <c r="A6" s="1" t="s">
        <v>31</v>
      </c>
      <c r="B6" s="1" t="s">
        <v>32</v>
      </c>
      <c r="C6" s="5">
        <v>16202</v>
      </c>
      <c r="D6" s="5">
        <v>2120237</v>
      </c>
      <c r="E6" s="5">
        <v>131</v>
      </c>
    </row>
    <row r="7" spans="1:5" x14ac:dyDescent="0.25">
      <c r="A7" s="1" t="s">
        <v>27</v>
      </c>
      <c r="B7" s="1" t="s">
        <v>28</v>
      </c>
      <c r="C7" s="5">
        <v>20452</v>
      </c>
      <c r="D7" s="5">
        <v>2180684</v>
      </c>
      <c r="E7" s="5">
        <v>107</v>
      </c>
    </row>
    <row r="8" spans="1:5" x14ac:dyDescent="0.25">
      <c r="A8" s="1" t="s">
        <v>9</v>
      </c>
      <c r="B8" s="1" t="s">
        <v>10</v>
      </c>
      <c r="C8" s="5">
        <v>29654</v>
      </c>
      <c r="D8" s="5">
        <v>2531071</v>
      </c>
      <c r="E8" s="5">
        <v>85</v>
      </c>
    </row>
    <row r="9" spans="1:5" x14ac:dyDescent="0.25">
      <c r="A9" s="1" t="s">
        <v>29</v>
      </c>
      <c r="B9" s="1" t="s">
        <v>30</v>
      </c>
      <c r="C9" s="5">
        <v>15802</v>
      </c>
      <c r="D9" s="5">
        <v>2910875</v>
      </c>
      <c r="E9" s="5">
        <v>184</v>
      </c>
    </row>
    <row r="10" spans="1:5" x14ac:dyDescent="0.25">
      <c r="A10" s="1" t="s">
        <v>7</v>
      </c>
      <c r="B10" s="1" t="s">
        <v>8</v>
      </c>
      <c r="C10" s="5">
        <v>892</v>
      </c>
      <c r="D10" s="5">
        <v>3664088</v>
      </c>
      <c r="E10" s="5">
        <v>4109</v>
      </c>
    </row>
    <row r="11" spans="1:5" x14ac:dyDescent="0.25">
      <c r="A11" s="1" t="s">
        <v>25</v>
      </c>
      <c r="B11" s="1" t="s">
        <v>26</v>
      </c>
      <c r="C11" s="5">
        <v>18450</v>
      </c>
      <c r="D11" s="5">
        <v>4056941</v>
      </c>
      <c r="E11" s="5">
        <v>220</v>
      </c>
    </row>
    <row r="12" spans="1:5" x14ac:dyDescent="0.25">
      <c r="A12" s="1" t="s">
        <v>21</v>
      </c>
      <c r="B12" s="1" t="s">
        <v>22</v>
      </c>
      <c r="C12" s="5">
        <v>19854</v>
      </c>
      <c r="D12" s="5">
        <v>4098391</v>
      </c>
      <c r="E12" s="5">
        <v>206</v>
      </c>
    </row>
    <row r="13" spans="1:5" x14ac:dyDescent="0.25">
      <c r="A13" s="1" t="s">
        <v>13</v>
      </c>
      <c r="B13" s="1" t="s">
        <v>14</v>
      </c>
      <c r="C13" s="5">
        <v>21115</v>
      </c>
      <c r="D13" s="5">
        <v>6293154</v>
      </c>
      <c r="E13" s="5">
        <v>298</v>
      </c>
    </row>
    <row r="14" spans="1:5" x14ac:dyDescent="0.25">
      <c r="A14" s="1" t="s">
        <v>17</v>
      </c>
      <c r="B14" s="1" t="s">
        <v>18</v>
      </c>
      <c r="C14" s="5">
        <v>47616</v>
      </c>
      <c r="D14" s="5">
        <v>8003421</v>
      </c>
      <c r="E14" s="5">
        <v>168</v>
      </c>
    </row>
    <row r="15" spans="1:5" x14ac:dyDescent="0.25">
      <c r="A15" s="1" t="s">
        <v>3</v>
      </c>
      <c r="B15" s="1" t="s">
        <v>4</v>
      </c>
      <c r="C15" s="5">
        <v>35751</v>
      </c>
      <c r="D15" s="5">
        <v>11103043</v>
      </c>
      <c r="E15" s="5">
        <v>311</v>
      </c>
    </row>
    <row r="16" spans="1:5" x14ac:dyDescent="0.25">
      <c r="A16" s="1" t="s">
        <v>5</v>
      </c>
      <c r="B16" s="1" t="s">
        <v>6</v>
      </c>
      <c r="C16" s="5">
        <v>70550</v>
      </c>
      <c r="D16" s="5">
        <v>13140183</v>
      </c>
      <c r="E16" s="5">
        <v>186</v>
      </c>
    </row>
    <row r="17" spans="1:5" x14ac:dyDescent="0.25">
      <c r="A17" s="1" t="s">
        <v>19</v>
      </c>
      <c r="B17" s="1" t="s">
        <v>20</v>
      </c>
      <c r="C17" s="5">
        <v>34113</v>
      </c>
      <c r="D17" s="5">
        <v>17925570</v>
      </c>
      <c r="E17" s="5">
        <v>525</v>
      </c>
    </row>
    <row r="18" spans="1:5" x14ac:dyDescent="0.25">
      <c r="A18" s="2" t="s">
        <v>33</v>
      </c>
      <c r="B18" s="2"/>
      <c r="C18" s="6">
        <f>SUM(C2:C17)</f>
        <v>357407</v>
      </c>
      <c r="D18" s="6">
        <f t="shared" ref="D18:E18" si="0">SUM(D2:D17)</f>
        <v>83155031</v>
      </c>
      <c r="E18" s="6">
        <f t="shared" si="0"/>
        <v>11057</v>
      </c>
    </row>
    <row r="19" spans="1:5" x14ac:dyDescent="0.25">
      <c r="A19" s="2" t="s">
        <v>34</v>
      </c>
      <c r="B19" s="2"/>
      <c r="C19" s="6">
        <f>AVERAGE(C2:C17)</f>
        <v>22337.9375</v>
      </c>
      <c r="D19" s="6">
        <f t="shared" ref="D19:E19" si="1">AVERAGE(D2:D17)</f>
        <v>5197189.4375</v>
      </c>
      <c r="E19" s="6">
        <f t="shared" si="1"/>
        <v>691.0625</v>
      </c>
    </row>
    <row r="20" spans="1:5" x14ac:dyDescent="0.25">
      <c r="A20" s="2" t="s">
        <v>35</v>
      </c>
      <c r="B20" s="2"/>
      <c r="C20" s="6">
        <f>MAX(C2:C17)</f>
        <v>70550</v>
      </c>
      <c r="D20" s="6">
        <f t="shared" ref="D20:E20" si="2">MAX(D2:D17)</f>
        <v>17925570</v>
      </c>
      <c r="E20" s="6">
        <f t="shared" si="2"/>
        <v>4109</v>
      </c>
    </row>
    <row r="21" spans="1:5" x14ac:dyDescent="0.25">
      <c r="A21" s="2" t="s">
        <v>36</v>
      </c>
      <c r="B21" s="2"/>
      <c r="C21" s="6">
        <f>MIN(C2:C17)</f>
        <v>419</v>
      </c>
      <c r="D21" s="6">
        <f t="shared" ref="D21:E21" si="3">MIN(D2:D17)</f>
        <v>680130</v>
      </c>
      <c r="E21" s="6">
        <f t="shared" si="3"/>
        <v>69</v>
      </c>
    </row>
    <row r="23" spans="1:5" x14ac:dyDescent="0.25">
      <c r="A23" s="2" t="s">
        <v>39</v>
      </c>
    </row>
    <row r="24" spans="1:5" x14ac:dyDescent="0.25">
      <c r="A24" s="1">
        <f>COUNTA(A2:A17)</f>
        <v>16</v>
      </c>
    </row>
  </sheetData>
  <sortState xmlns:xlrd2="http://schemas.microsoft.com/office/spreadsheetml/2017/richdata2" ref="A2:E17">
    <sortCondition ref="D2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E E A A B Q S w M E F A A C A A g A o X L 7 U s 2 w P o 6 o A A A A + A A A A B I A H A B D b 2 5 m a W c v U G F j a 2 F n Z S 5 4 b W w g o h g A K K A U A A A A A A A A A A A A A A A A A A A A A A A A A A A A h Y / R C o I w G I V f R X b v N s 1 Q 5 H d e V H c J Q R D d j r l 0 p D P c b L 5 b F z 1 S r 5 B Q V n d d n s N 3 4 D u P 2 x 3 y s W 2 8 q + y N 6 n S G A k y R J 7 X o S q W r D A 3 2 5 C c o Z 7 D j 4 s w r 6 U 2 w N u l o V I Z q a y 8 p I c 4 5 7 B a 4 6 y s S U h q Q Y 7 H d i 1 q 2 3 F f a W K 6 F R J 9 V + X + F G B x e M i z E c Y K X c U R x l A R A 5 h o K p b 9 I O B l j C u S n h N X Q 2 K G X r J T + e g N k j k D e L 9 g T U E s D B B Q A A g A I A K F y +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c v t S U A j u l f c A A A C H A Q A A E w A c A E Z v c m 1 1 b G F z L 1 N l Y 3 R p b 2 4 x L m 0 g o h g A K K A U A A A A A A A A A A A A A A A A A A A A A A A A A A A A d U 9 L a s N A D N 0 b f A c x 2 d h g b L x t y C r p Z 9 F F S w 1 d h C w m H j U e M t a Y G Z m 0 G N 8 m J + g R m o v V n 2 5 K i D a S 3 p O e n j y W r C 3 B 2 5 z z Z R i E g a + k Q w U L U c i 9 Q c g F r M A g h w E M 8 d q i G c A V v O M + f Z E H j M Z i b Y m R 2 E e i Y m 7 8 X Z Y p T E / 6 q B t U W q b W H b K x y z b Y s i 8 r I 0 m J O E 5 m y Y 1 k m Q + K s 3 S X 9 9 s R 2 f 2 x C / G I l z M p d I w O i q 9 m t D M 5 S w s n y X 9 Y V 6 + t a W s a O P T R p J Z 0 n X g e j y T A A w q M n 9 w n 0 I k n 2 T b s W S q + o h 7 M 5 V x W C J r g W P 9 8 b / P d 1 c i 9 p p O t C N 1 t B h p n p / 1 / I 3 0 c B p p u P b T 8 B V B L A Q I t A B Q A A g A I A K F y + 1 L N s D 6 O q A A A A P g A A A A S A A A A A A A A A A A A A A A A A A A A A A B D b 2 5 m a W c v U G F j a 2 F n Z S 5 4 b W x Q S w E C L Q A U A A I A C A C h c v t S D 8 r p q 6 Q A A A D p A A A A E w A A A A A A A A A A A A A A A A D 0 A A A A W 0 N v b n R l b n R f V H l w Z X N d L n h t b F B L A Q I t A B Q A A g A I A K F y + 1 J Q C O 6 V 9 w A A A I c B A A A T A A A A A A A A A A A A A A A A A O U B A A B G b 3 J t d W x h c y 9 T Z W N 0 a W 9 u M S 5 t U E s F B g A A A A A D A A M A w g A A A C k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g H A A A A A A A A 9 g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h Y m x l X z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U Y W J l b G x l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X Y W l 0 a W 5 n R m 9 y R X h j Z W x S Z W Z y Z X N o I i A v P j x F b n R y e S B U e X B l P S J G a W x s T G F z d F V w Z G F 0 Z W Q i I F Z h b H V l P S J k M j A y M S 0 w N y 0 y N 1 Q x M j o y M D o 1 O C 4 1 M T c w N z c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J T I w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R G F 0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U B N W J N m R p I o H 2 R A 5 m c O W I A A A A A A g A A A A A A E G Y A A A A B A A A g A A A A p b R y B E o E P k 2 i e N V E k i S T b c 8 E f G M 1 n 5 j 0 w q 2 J e K n L y x Y A A A A A D o A A A A A C A A A g A A A A Z / h f R e t g g a 1 K P C Z S + 3 Z j i v L b I x t y R o Y W L c g m a B + F N t Z Q A A A A u 2 Z s p L Q x S D F N 9 T C Q a x I A H 0 R Z 3 d R 1 X d z s U u 7 j R q x s U f G T i b n N B Z N Z 5 T j W M + T 6 q 5 K C X E i f w H h m g P n x M k p t L O b B G b g L X t 5 / R f Z n F G r Q P Q U J + / x A A A A A M 1 u W Z H 3 1 S h x h + K W / u m Q x h 4 1 Y P 5 2 A u j f B B O 4 9 g l A M X E 7 d 0 t z x o e / E I 7 E y D l N Z u s F 2 6 k 5 D 6 O r 9 r 1 M t I 0 q e I D 2 S 1 w = = < / D a t a M a s h u p > 
</file>

<file path=customXml/itemProps1.xml><?xml version="1.0" encoding="utf-8"?>
<ds:datastoreItem xmlns:ds="http://schemas.openxmlformats.org/officeDocument/2006/customXml" ds:itemID="{8BFD2D3A-3BA4-45C8-B86C-7008150078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Deutschland</vt:lpstr>
      <vt:lpstr>Diagramm1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cp:lastPrinted>2021-07-27T12:35:16Z</cp:lastPrinted>
  <dcterms:created xsi:type="dcterms:W3CDTF">2021-07-24T17:18:10Z</dcterms:created>
  <dcterms:modified xsi:type="dcterms:W3CDTF">2023-02-06T19:41:49Z</dcterms:modified>
</cp:coreProperties>
</file>